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8920" windowHeight="158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9" i="1"/>
  <c r="F159"/>
  <c r="D159"/>
  <c r="F16" l="1"/>
  <c r="E16"/>
  <c r="D16"/>
  <c r="G126" l="1"/>
  <c r="F126"/>
  <c r="E126"/>
  <c r="D126"/>
  <c r="E77" l="1"/>
  <c r="E76" s="1"/>
  <c r="D77"/>
  <c r="D76" s="1"/>
  <c r="F24" l="1"/>
  <c r="F21" s="1"/>
  <c r="E21"/>
  <c r="D24"/>
  <c r="D21" s="1"/>
  <c r="F14" l="1"/>
  <c r="E14"/>
  <c r="D14"/>
</calcChain>
</file>

<file path=xl/sharedStrings.xml><?xml version="1.0" encoding="utf-8"?>
<sst xmlns="http://schemas.openxmlformats.org/spreadsheetml/2006/main" count="167" uniqueCount="137">
  <si>
    <t>Всего</t>
  </si>
  <si>
    <t>ФБ</t>
  </si>
  <si>
    <t>ОБ</t>
  </si>
  <si>
    <t>МБ</t>
  </si>
  <si>
    <t>Фонд</t>
  </si>
  <si>
    <t>Внебюджетные источники</t>
  </si>
  <si>
    <t>Контрольная точка (дата достижения результата, выполнения мероприятия)</t>
  </si>
  <si>
    <t>Объем финансирования (при наличии на момент предоставления информации), тыс. руб.</t>
  </si>
  <si>
    <t>Результаты по региональному проекту</t>
  </si>
  <si>
    <t>Мероприятия по региональному проекту</t>
  </si>
  <si>
    <t>Наименование объекта, учреждения, перечень оборудования 
(с указанием адреса)</t>
  </si>
  <si>
    <t>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</si>
  <si>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</si>
  <si>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Нуждающиеся семьи получат ежемесячные выплаты в связи с рождением  (усыновлением) первого ребенка за счет субвенций из федерального бюджета
(на 15.12.2020 - 3,425 тыс. семей)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</si>
  <si>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
(на 15.12.2020 - 1,53 тыс. семей)</t>
  </si>
  <si>
    <t>В Кемеровской области многодетные семьи воспользуются мерами социальной поддержки многодетных семей, установленными для семей, воспитывающих трех и более детей
(на 15.12.2020 - 32,4 тыс. семей)</t>
  </si>
  <si>
    <t>Обеспечение лекарственными средствами для льготного отпуска детям до 6 лет в рамках предоставления мер социальной поддержки семьям, воспитывающим трех и более детей</t>
  </si>
  <si>
    <t>В Кемеровской области многодетные семьи получат средства областного материнского капитала, установленного при рождении (усыновлении) третьего или последующего ребенка
(на 15.12.2020 - 2,3 тыс. семей)</t>
  </si>
  <si>
    <t>В Кемеровской области ежегодно обеспечен просмотр телевизионных и радиопрограмм, интернет-сайтов, направленных на повышение качества и доступности жилья для граждан Кемеровской области, и размещена информация в печатных изданиях тиражом не менее 800 тыс. экземпляров о возможности участия семей, имеющих детей, в программах льготного ипотечного кредитования
(на 15.12.2020 - 3 млн. единиц)</t>
  </si>
  <si>
    <t>Не менее 90 процентов лиц старше трудоспособного возраста, у которых выявлены заболевания и патологические состояния, находятся под диспансерным наблюдением к концу 2024 года</t>
  </si>
  <si>
    <t>В Кемеровской области создан региональный гериатрический центр и геронтологические отделения, в которых помощь к концу 2024 года получили не менее 15,5 тыс. граждан старше трудоспособного возраста</t>
  </si>
  <si>
    <t>В Кемеровской области созданы региональный гериатрический центр и геронтологические отделения</t>
  </si>
  <si>
    <t xml:space="preserve">Не менее 95 процентов лиц старше трудоспособного возраста из групп риска, проживающих в  организациях социального обслуживания, прошли к концу 2024 года вакцинацию против пневмококковой инфекции </t>
  </si>
  <si>
    <t>Оказано содействие подключению к сети "Интернет" фельдшерских и фельдшерско-акушерских пунктов, государственных и муниципальных образовательных организаций, органов государственной власти, органов местного самоуправления, пожарных частей и пожарных постов, расположенных на территории Кемеровской области:
на 31.12.2020 - 27 единиц</t>
  </si>
  <si>
    <t>Участие в приемке работ (услуг) у поставщиков (подрядчиков), выполнявших мероприятия федерального проекта на основании государственных контрактов (договоров), заключенных участниками федерального проекта</t>
  </si>
  <si>
    <t>Администрация Арлюкского сельского поселения Юргинского муниципального района Кемеровской области</t>
  </si>
  <si>
    <t>Всего:</t>
  </si>
  <si>
    <t>Увеличение площади лесовосстановления, повышение качества и эффективности работ по лесовосстановлению на лесных участках непереданных в аренду</t>
  </si>
  <si>
    <t>Проведение приемки работ по лесовосстановлению и лесоразведению - 25 га</t>
  </si>
  <si>
    <t>Земли лесного фонда Юргинского лесничества</t>
  </si>
  <si>
    <t>Разработка и распространение информационных материалов по повышению уровня информированности иностранных граждан о медицинских услугах, оказываемых на территории Кемеровской области, в период 2020-2024 гг.</t>
  </si>
  <si>
    <t>Внедрена система мониторинга статистических данных медицинских организаций по объему оказания медицинских услуг иностранным гражданам</t>
  </si>
  <si>
    <t xml:space="preserve">Отчет по объему оказания медицинских услуг иностранным гражданам (ежеквартально) </t>
  </si>
  <si>
    <t>Проводится профилактика развития сердечно-сосудистых заболеваний и сердечно-сосудистых осложнений у пациентов высокого риска</t>
  </si>
  <si>
    <t xml:space="preserve">Финансовое обеспечение оказания медицинской помощи больным с онкологическими заболеваниями в соответствии с клиническими рекомендациями </t>
  </si>
  <si>
    <t>Оказание онкологической помощи населению</t>
  </si>
  <si>
    <t>Увеличена численность врачей, работающих в государственных медицинских организациях, тыс. человек нарастающим итогом</t>
  </si>
  <si>
    <t xml:space="preserve">Численность врачей и средних медицинских работников в государственных медицинских организациях составляет не менее 9930 и 24630 специалиста соответственно </t>
  </si>
  <si>
    <t>Обеспечение охвата граждан профилактическими медицинскими осмотрами</t>
  </si>
  <si>
    <t>В создании и тиражировании "Новой модели медицинской организации, оказывающей первичную медико-санитарную помощь", участвуют не менее 72,3% медицинских организаций, оказывающих данный вид помощи</t>
  </si>
  <si>
    <t>Обеспечение создания «Новой модели медицинской организации, оказывающей первичную медико-санитарную помощь»</t>
  </si>
  <si>
    <t>Приобретено более 1300 мобильных медицинских комплексов</t>
  </si>
  <si>
    <t>Детские поликлиники/детские поликлинические отделения медицинских организаций субъектов Российской Федерации будут дооснащены медицинскими изделиями и реализуют организационно-планировочные решения внутренних пространств, обеспечивающих комфортность пребывания детей в соответствии с приказом Минздрава России от 7 марта 2018 г. № 92н «Об утверждении Положения об организации оказания первичной медико-санитарной помощи детям»</t>
  </si>
  <si>
    <t>Дооснащение медицинскими изделиями и реализация организационно-планировочных решений внутренних пространств, обеспечивающих комфортность пребывания детей не менее чем 95% детских поликлиник/детских поликлинических отделений медицинских организаций в соответствии с требованиями приказа Минздрава России от 7 марта 2018 г. № 92н «Об утверждении Положения об организации оказания первичной медико-санитарной помощи детям»</t>
  </si>
  <si>
    <t>Будет увеличен охват профилактическими медицинскими осмотрами детей в возрасте 15-17 лет в рамках реализации приказа Минздрава России от 10 августа 2017 г. № 514н «О Порядке проведения профилактических медицинских осмотров несовершеннолетних»: девочек - врачами акушерами-гинекологами; мальчиков - врачами детскими урологами-андрологами</t>
  </si>
  <si>
    <t>Проведение профилактических осмотров детей в возрасте 15-17 лет в рамках реализации приказа Минздрава России от 10 августа 2017г. №514н «О Порядке проведения профилактических медицинских осмотров несовершеннолетних»: девочек – врачами акушерами-гинекологами; мальчиков – врачами детскими урологами-андрологами</t>
  </si>
  <si>
    <t>Будет оказана медицинская помощь женщинам в период беременности, родов и в послеродовый период, в том числе за счет средств родовых сертификатов</t>
  </si>
  <si>
    <t xml:space="preserve">Оказание медицинской помощи женщинам в период беременности, родов и в послеродовый период, в том числе за счет средств родовых сертификатов (Федеральный закон от 28.11.2018 №431-ФЗ «О бюджете Фонда социального страхования РФ на 2019г и плановый период 2020 и 2021г.г.» </t>
  </si>
  <si>
    <t>Реализованы мероприятия по благоустройству мест массового отдыха населения (городских парков), общественных территорий (набережные, центральные площади, парки и др.) муниципальных образований и иные мероприятия, предусмотренные государственными (муниципальными) программами формирования современной городской среды</t>
  </si>
  <si>
    <t>Услуга оказана (работы выполнены)</t>
  </si>
  <si>
    <t xml:space="preserve">Предоставление микрорзаймов Микрокредитной компанией Государственный фонд поддержки предпринимательства Кемеровской области  субъектам малого и среднего предпринимательства моногородов Кузбасса. Средства федерального бюджета  не распределяются между мо области. Однако установлен целевой показатель для каждого МО                     (распоряжение №454-р Правительства Кемеровской области-Кузбасса) </t>
  </si>
  <si>
    <t>Количество заявок - анкет направленных в Микрокредитную  компанию Государственный фонд поддержки предпринимательства Кемеровской области -  не менее 3</t>
  </si>
  <si>
    <t>Реализовано мероприятие по предоставлению субсидий муниципальным образованиям на реализацию мероприятий по поддержке субъектов МСП в рамках муниципальных программ поддержки предпринимательства</t>
  </si>
  <si>
    <t>Количество  субъектов малого и среднего предпринимательства, получивших поддержку  - не менее 7</t>
  </si>
  <si>
    <t>Создан  региональный экспортный центр</t>
  </si>
  <si>
    <t xml:space="preserve">Предоставлена  субсидия Микрокредитной компании Государственный фонд поддержки предпринимательства Кемеровской области  для создания и (или) развития государственных микрофинансовых организаций. Количество микрозаймов, предоставленных субъектам МСП - 563  </t>
  </si>
  <si>
    <t>Обеспечен   консолидированный объем финансовой поддержки, оказанной субъектам МСП в рамках НГС, и кредитов, выданных в рамках  программы предоставления субсидий  кредитным организациям  на возмещение недополученных ими доходов по кредитам, выданным субъектам МСП на реализацию проектов в приоритетных отраслях по льготной ставке с учетом рассчитанных показателей</t>
  </si>
  <si>
    <t>Количество заполненных заявок - анкет, направленных  в Фонд на предоставление поручительств, единиц - не менее 1</t>
  </si>
  <si>
    <t>В 85 субъектах Российской Федерации реализованы комплексные программы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наставничества.</t>
  </si>
  <si>
    <t>Субъектам МСП Кемеровской области  обеспечен доступ  к предоставляемому на льготных условиях имуществу за счет дополнения общего количества объектов (в том числе неиспользуемых, неэффективно используемых или используемых не по назначению) в перечнях государственного и муниципального имущества в  Кемеровской области -633</t>
  </si>
  <si>
    <t>Количество вновь созданных субъектов МСП, единиц в год 13</t>
  </si>
  <si>
    <t>Количество объектов в перечнях муниципального имущества. предназначенного для передачи в льготную аренду субъектам МСП, единиц - 5</t>
  </si>
  <si>
    <t xml:space="preserve">                                    Наименование  регионального проекта  "Улучшение условий ведения предпринимательской деятельности" </t>
  </si>
  <si>
    <t xml:space="preserve">                                          Наименование  регионального проекта  "Популяризация предпринимательства" </t>
  </si>
  <si>
    <t xml:space="preserve"> Наименование  регионального проекта  "Акселерация субъектов малого и среднего предпринимательства"</t>
  </si>
  <si>
    <t>Обеспечен 100% охват застрахованных лиц информированием страховыми медицинскими представителями о праве на прохождение профилактического медицинского осмотра</t>
  </si>
  <si>
    <t>*с учетом финансирования по организации обучения (с невозможностью разбивки по уровням бюджета)</t>
  </si>
  <si>
    <t>Количество физических лиц - участников проекта, занятых у субъектов МСП по итогам участия в проекте, человек - 1</t>
  </si>
  <si>
    <t>Количество физических  лиц – участников проекта, человек - 75</t>
  </si>
  <si>
    <t xml:space="preserve">                                      Наименование регионального проекта  "Обеспечение устойчивого сокращения непригодного для проживания жилищного фонда" </t>
  </si>
  <si>
    <t xml:space="preserve">                                      Наименование регионального проекта  "Жилье" </t>
  </si>
  <si>
    <t>Обеспечен ввод жилья в субъектах Российской Федерации</t>
  </si>
  <si>
    <t>Переселение граждан из аварийоного жилищного фонда, в т.ч.: 398,5 кв. метров (20 человек)</t>
  </si>
  <si>
    <t>Введено 0,005 млн. кв. метров</t>
  </si>
  <si>
    <t xml:space="preserve">п.ст. Юрга 2-я, МБОУ «Искитимская средняя общеобразовательная школа»
</t>
  </si>
  <si>
    <t>с. Поперечное, МБОУ «Попереческая основная  общеобразовательная школа»</t>
  </si>
  <si>
    <t>д. Зелеедеево, МБОУ «Зеледевская средняя общеобразовательная школа»</t>
  </si>
  <si>
    <t xml:space="preserve">Социальная поддержка (бесплатное питание, оплата коммунальных услуг, компенсация на хлеб, походы в театр и др.) </t>
  </si>
  <si>
    <t>Все государственные медицинские организации, оказывающие первичную медико-санитарную помощь детскому населению</t>
  </si>
  <si>
    <t>Не менее 70 процентов лиц старше трудоспособного возраста охвачены профилактическими осмотрами, включая диспансеризацию к концу 2024 года: в 2020 году – не менее 21 процента лиц старше трудоспособного возраста</t>
  </si>
  <si>
    <t>Все государственные медицинские организации, оказывающие первичную медико-санитарную помощь взрослому населению</t>
  </si>
  <si>
    <t>ГБУЗ КО "Юргинская районная больница", г.Юрга, пер.Шоссейный, 8</t>
  </si>
  <si>
    <t>Численность прошедших профессиональное обучение и дополнительное профессиональное образование при содействии органов службы занятости в Кемеровской области в 2020 году – не менее 1721 лица в возрасте 50-ти лет и старше, а также лиц предпенсионного возраста</t>
  </si>
  <si>
    <t xml:space="preserve">Организация обучения не менее 10 граждан
</t>
  </si>
  <si>
    <t xml:space="preserve">ГБУЗ КО "Юргинская районная больница" Фельдшерско-акушерский пункт д. Томилово </t>
  </si>
  <si>
    <t>ГБУЗ КО "Юргинская районная больница" Фельдшерско-акушерский пункт п. Юргинский</t>
  </si>
  <si>
    <t>ГБУЗ КО "Юргинская районная больница" Фельдшерско-акушерский пункт п. Речной</t>
  </si>
  <si>
    <t>ГБУЗ КО "Юргинская районная больница" Фельдшерско-акушерский пункт д. Пятково</t>
  </si>
  <si>
    <t>ГБУЗ КО "Юргинская районная больница" Фельдшерско-акушерский пункт с. Мальцево</t>
  </si>
  <si>
    <t>ГБУЗ КО "Юргинская районная больница" Фельдшерско-акушерский пункт д. Макурино</t>
  </si>
  <si>
    <t>ГБУЗ КО "Юргинская районная больница" Фельдшерско-акушерский пункт д. Лебяжье -Асаново</t>
  </si>
  <si>
    <t>ГБУЗ КО "Юргинская районная больница" Фельдшерско-акушерский пункт с. Верх-Тайменка</t>
  </si>
  <si>
    <t>ГБУЗ КО "Юргинская районная больница" Фельдшерско-акушерский пункт д. Зимник</t>
  </si>
  <si>
    <t>ГБУЗ КО "Юргинская районная больница" Фельдшерско-акушерский пункт д. Алабучинка</t>
  </si>
  <si>
    <t>ГБУЗ КО "Юргинская районная больница" Фельдшерско-акушерский пункт с. Большеямное</t>
  </si>
  <si>
    <t>ГБУЗ КО "Юргинская районная больница" Фельдшерско-акушерский пункт с. Варюхино</t>
  </si>
  <si>
    <t>ГБУЗ КО "Юргинская районная больница" Фельдшерско-акущерский пункт д. Зеледеево</t>
  </si>
  <si>
    <t>ГБУЗ КО "Юргинская районная больница" Фельдшерско-акушерский пункт д. Белянино</t>
  </si>
  <si>
    <t>ГБУЗ КО "Юргинская районная больница" Фельдшерско-акущерский пункт д. Черный Падун</t>
  </si>
  <si>
    <t>ГБУЗ КО "Юргинская районная больница" Фельдшерско-акушерский пункт д. Старый Шалай</t>
  </si>
  <si>
    <t>ГБУЗ КО "Юргинская районная больница" Фельдшерско-акушерский пункт д. Юльяновка</t>
  </si>
  <si>
    <t>ГБУЗ КО "Юргинская районная больница" Фельдшерско-акушерский пункт п. Сокольники</t>
  </si>
  <si>
    <t>ГБУЗ КО "Юргинская районная больница" Фельдшерско-акушерский пункт п. Приречье</t>
  </si>
  <si>
    <t>ГБУЗ КО "Юргинская районная больница" Фельдшерско-акушерский пункт д. Кожевниково</t>
  </si>
  <si>
    <t>ГБУЗ КО "Юргинская районная больница" Фельдшерско-акушерский пункт д. Любаровка</t>
  </si>
  <si>
    <t>ГБУЗ КО "Юргинская районная больница" Фельдшерско-акушерский пункт д. Копылово</t>
  </si>
  <si>
    <t>ГБУЗ КО "Юргинская районная больница" Фельдшерско-акушерский пункт д. Каип</t>
  </si>
  <si>
    <t>ГБУЗ КО "Юргинская районная больница" Фельдшерско-акушерский пункт п. Заозерный</t>
  </si>
  <si>
    <t>ГБУЗ КО "Юргинская районная больница" Фельдшерско-акушерский пункт д. Елгино</t>
  </si>
  <si>
    <t>ГБУЗ КО "Юргинская районная больница" Фельдшерско-акушерский пункт п. Васильевка</t>
  </si>
  <si>
    <t>В Кемеровской области разработаны и распространены информационные материалы по повышению уровня информированности иностранных граждан</t>
  </si>
  <si>
    <t>В реализации результата участвуют все медицинские учреждения</t>
  </si>
  <si>
    <t>ГБУЗ КО «Юргинская районная больница», г.Юрга, пер.Шоссейный, 8</t>
  </si>
  <si>
    <t xml:space="preserve">с. Поперечное, сквер "Весенний", ул. Школьная </t>
  </si>
  <si>
    <t>д. Талая, сквер "Юбилейный", ул. Центральная</t>
  </si>
  <si>
    <t xml:space="preserve">Реализована программа поддержки субъектов МСП в целях их ускоренного развития в моногородах Кемеровской области -Кузбасса.
Количество субъектов МСП в моногородах, получивших поддержку, к 2024 году составит 295 единиц (нарастающим итогом),  в том числе:
в 2020 году –  61единица.
Финансирование между муниципальными образованиями распределению не подлежит </t>
  </si>
  <si>
    <t>Предоставление субсидий муниципальным образованиям Кемеровской области  в целях предоставления субсидий на поддержку малого семейного  бизнеса. Средства областного бюджета распределяются между муниципалитетами на конкурсной основе (срок проведения - 2 квартал)</t>
  </si>
  <si>
    <t>Количество  субъектов МСП, обратившихся  в региональный   центр поддержки  экспорта для получения  поддержки, единиц  -1</t>
  </si>
  <si>
    <t>Количество заявок - анкет направленных в Микрокредитную  компанию Государственный фонд поддержки предпринимательства Кемеровской области -  не менее 2</t>
  </si>
  <si>
    <t>Количество обученных по программам АО «Корпорации МСП», человек - 3</t>
  </si>
  <si>
    <t>Наименование регионального проекта "Цифровая образовательная среда"</t>
  </si>
  <si>
    <t>Наименование регионального проекта "Финансовая поддержка семей при рождении детей"</t>
  </si>
  <si>
    <t>Наименование регионального проекта "Разработка и реализация программы системной поддержки и повышения качества жизни граждан старшего поколения" ("Старшее поколение")</t>
  </si>
  <si>
    <t>Наименование регионального проекта «Информационная инфраструктура»</t>
  </si>
  <si>
    <t>Наименование регионального проекта "Сохранение лесов"</t>
  </si>
  <si>
    <t>Наименование регионального проекта "Развитие экспорта медицинских услуг"</t>
  </si>
  <si>
    <t>Наименование регионального проекта "Борьба с сердечно-сосудистыми заболеваниями"</t>
  </si>
  <si>
    <t>Наименование регионального проекта "Борьба с онкологическими заболеваниями"</t>
  </si>
  <si>
    <t>Наименование регионального проекта "Обеспечение медицинских организаций системы здравоохранения квалифицированными кадрами"</t>
  </si>
  <si>
    <t>Наименование регионального проекта "Развитие системы оказания первичной медико-санитарной помощи"</t>
  </si>
  <si>
    <t>Приобретенные передвижные медицинские комплексы переданы в медицинские организации ( 1 маммограф)</t>
  </si>
  <si>
    <t>Наименование регионального проекта "Развитие детского здравоохранения, включая создание современной инфраструктуры оказания медицинской помощи детям"</t>
  </si>
  <si>
    <t>Наименование регионального проекта "Формирование комфортной городской среды"</t>
  </si>
  <si>
    <r>
      <t>476,7</t>
    </r>
    <r>
      <rPr>
        <b/>
        <sz val="11"/>
        <color theme="1"/>
        <rFont val="Calibri"/>
        <family val="2"/>
        <charset val="204"/>
      </rPr>
      <t>*</t>
    </r>
  </si>
  <si>
    <r>
      <rPr>
        <b/>
        <sz val="11"/>
        <color theme="1"/>
        <rFont val="Times New Roman"/>
        <family val="1"/>
        <charset val="204"/>
      </rPr>
      <t xml:space="preserve"> Наименование  регионального проекта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"Расширение доступа субъектов малого  и среднего предпринимательства к финансовым ресурсам, в том числе к льготному финансированию" </t>
    </r>
  </si>
  <si>
    <t xml:space="preserve">УТВЕРЖДАЮ
Первый Заместитель Губернатора 
 Кузбасса
В.Н. Телегин 
                           от 15.04.2020г.                                                                                    
</t>
  </si>
  <si>
    <r>
      <t xml:space="preserve">Наименование муниципального образования: </t>
    </r>
    <r>
      <rPr>
        <b/>
        <u/>
        <sz val="14"/>
        <color theme="1"/>
        <rFont val="Times New Roman"/>
        <family val="1"/>
        <charset val="204"/>
      </rPr>
      <t>Юргинский муниципальный округ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</si>
</sst>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9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3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6"/>
  <sheetViews>
    <sheetView tabSelected="1" zoomScale="80" zoomScaleNormal="80" workbookViewId="0">
      <pane ySplit="12" topLeftCell="A13" activePane="bottomLeft" state="frozen"/>
      <selection pane="bottomLeft" activeCell="H16" sqref="H16"/>
    </sheetView>
  </sheetViews>
  <sheetFormatPr defaultRowHeight="15.75"/>
  <cols>
    <col min="1" max="1" width="37.42578125" style="1" customWidth="1"/>
    <col min="2" max="2" width="23.5703125" style="1" customWidth="1"/>
    <col min="3" max="3" width="28.7109375" style="1" customWidth="1"/>
    <col min="4" max="5" width="11" style="1" customWidth="1"/>
    <col min="6" max="6" width="11.7109375" style="1" customWidth="1"/>
    <col min="7" max="7" width="9.140625" style="1"/>
    <col min="8" max="8" width="11.7109375" style="1" customWidth="1"/>
    <col min="9" max="9" width="9.140625" style="1"/>
    <col min="10" max="10" width="20.7109375" style="1" customWidth="1"/>
    <col min="11" max="16384" width="9.140625" style="1"/>
  </cols>
  <sheetData>
    <row r="1" spans="1:10" ht="15.75" customHeight="1">
      <c r="H1" s="11" t="s">
        <v>135</v>
      </c>
      <c r="I1" s="11"/>
      <c r="J1" s="11"/>
    </row>
    <row r="2" spans="1:10">
      <c r="H2" s="11"/>
      <c r="I2" s="11"/>
      <c r="J2" s="11"/>
    </row>
    <row r="3" spans="1:10">
      <c r="H3" s="11"/>
      <c r="I3" s="11"/>
      <c r="J3" s="11"/>
    </row>
    <row r="4" spans="1:10">
      <c r="H4" s="11"/>
      <c r="I4" s="11"/>
      <c r="J4" s="11"/>
    </row>
    <row r="5" spans="1:10">
      <c r="H5" s="11"/>
      <c r="I5" s="11"/>
      <c r="J5" s="11"/>
    </row>
    <row r="6" spans="1:10">
      <c r="H6" s="11"/>
      <c r="I6" s="11"/>
      <c r="J6" s="11"/>
    </row>
    <row r="7" spans="1:10">
      <c r="H7" s="12"/>
      <c r="I7" s="12"/>
      <c r="J7" s="12"/>
    </row>
    <row r="9" spans="1:10" ht="18.75">
      <c r="A9" s="13" t="s">
        <v>136</v>
      </c>
      <c r="B9" s="13"/>
      <c r="C9" s="13"/>
      <c r="D9" s="13"/>
      <c r="E9" s="13"/>
      <c r="F9" s="13"/>
      <c r="G9" s="13"/>
      <c r="H9" s="13"/>
      <c r="I9" s="13"/>
      <c r="J9" s="13"/>
    </row>
    <row r="11" spans="1:10" ht="36.75" customHeight="1">
      <c r="A11" s="14" t="s">
        <v>8</v>
      </c>
      <c r="B11" s="14" t="s">
        <v>9</v>
      </c>
      <c r="C11" s="14" t="s">
        <v>10</v>
      </c>
      <c r="D11" s="15" t="s">
        <v>7</v>
      </c>
      <c r="E11" s="16"/>
      <c r="F11" s="16"/>
      <c r="G11" s="16"/>
      <c r="H11" s="16"/>
      <c r="I11" s="17"/>
      <c r="J11" s="18" t="s">
        <v>6</v>
      </c>
    </row>
    <row r="12" spans="1:10" ht="57">
      <c r="A12" s="19"/>
      <c r="B12" s="19"/>
      <c r="C12" s="19"/>
      <c r="D12" s="20" t="s">
        <v>0</v>
      </c>
      <c r="E12" s="20" t="s">
        <v>1</v>
      </c>
      <c r="F12" s="20" t="s">
        <v>2</v>
      </c>
      <c r="G12" s="20" t="s">
        <v>3</v>
      </c>
      <c r="H12" s="20" t="s">
        <v>4</v>
      </c>
      <c r="I12" s="20" t="s">
        <v>5</v>
      </c>
      <c r="J12" s="21"/>
    </row>
    <row r="13" spans="1:10" ht="35.25" customHeight="1">
      <c r="A13" s="22" t="s">
        <v>120</v>
      </c>
      <c r="B13" s="9"/>
      <c r="C13" s="9"/>
      <c r="D13" s="9"/>
      <c r="E13" s="9"/>
      <c r="F13" s="9"/>
      <c r="G13" s="9"/>
      <c r="H13" s="9"/>
      <c r="I13" s="9"/>
      <c r="J13" s="10"/>
    </row>
    <row r="14" spans="1:10">
      <c r="A14" s="23" t="s">
        <v>26</v>
      </c>
      <c r="B14" s="2"/>
      <c r="C14" s="2"/>
      <c r="D14" s="3">
        <f>D15</f>
        <v>6777.51</v>
      </c>
      <c r="E14" s="3">
        <f t="shared" ref="E14:F14" si="0">E15</f>
        <v>6574.2</v>
      </c>
      <c r="F14" s="3">
        <f t="shared" si="0"/>
        <v>203.31</v>
      </c>
      <c r="G14" s="3"/>
      <c r="H14" s="3"/>
      <c r="I14" s="3"/>
      <c r="J14" s="2"/>
    </row>
    <row r="15" spans="1:10" ht="90">
      <c r="A15" s="6" t="s">
        <v>11</v>
      </c>
      <c r="B15" s="24"/>
      <c r="C15" s="24"/>
      <c r="D15" s="25">
        <v>6777.51</v>
      </c>
      <c r="E15" s="25">
        <v>6574.2</v>
      </c>
      <c r="F15" s="25">
        <v>203.31</v>
      </c>
      <c r="G15" s="26"/>
      <c r="H15" s="26"/>
      <c r="I15" s="26"/>
      <c r="J15" s="27">
        <v>44186</v>
      </c>
    </row>
    <row r="16" spans="1:10" ht="120">
      <c r="A16" s="24"/>
      <c r="B16" s="6" t="s">
        <v>12</v>
      </c>
      <c r="C16" s="24"/>
      <c r="D16" s="25">
        <f>D17+D18+D19</f>
        <v>6777.51</v>
      </c>
      <c r="E16" s="25">
        <f>E17+E18+E19</f>
        <v>6574.2000000000007</v>
      </c>
      <c r="F16" s="25">
        <f>F17+F18+F19</f>
        <v>203.31</v>
      </c>
      <c r="G16" s="26"/>
      <c r="H16" s="26"/>
      <c r="I16" s="26"/>
      <c r="J16" s="27">
        <v>44186</v>
      </c>
    </row>
    <row r="17" spans="1:10" ht="69" customHeight="1">
      <c r="A17" s="24"/>
      <c r="B17" s="24"/>
      <c r="C17" s="6" t="s">
        <v>74</v>
      </c>
      <c r="D17" s="25">
        <v>2259.17</v>
      </c>
      <c r="E17" s="25">
        <v>2191.4</v>
      </c>
      <c r="F17" s="25">
        <v>67.77</v>
      </c>
      <c r="G17" s="26"/>
      <c r="H17" s="26"/>
      <c r="I17" s="26"/>
      <c r="J17" s="27">
        <v>44186</v>
      </c>
    </row>
    <row r="18" spans="1:10" ht="45">
      <c r="A18" s="8"/>
      <c r="B18" s="8"/>
      <c r="C18" s="6" t="s">
        <v>75</v>
      </c>
      <c r="D18" s="25">
        <v>2259.17</v>
      </c>
      <c r="E18" s="25">
        <v>2191.4</v>
      </c>
      <c r="F18" s="25">
        <v>67.77</v>
      </c>
      <c r="G18" s="26"/>
      <c r="H18" s="26"/>
      <c r="I18" s="26"/>
      <c r="J18" s="27">
        <v>44186</v>
      </c>
    </row>
    <row r="19" spans="1:10" ht="66.75" customHeight="1">
      <c r="A19" s="8"/>
      <c r="B19" s="8"/>
      <c r="C19" s="28" t="s">
        <v>76</v>
      </c>
      <c r="D19" s="25">
        <v>2259.17</v>
      </c>
      <c r="E19" s="25">
        <v>2191.4</v>
      </c>
      <c r="F19" s="25">
        <v>67.77</v>
      </c>
      <c r="G19" s="26"/>
      <c r="H19" s="26"/>
      <c r="I19" s="26"/>
      <c r="J19" s="27">
        <v>44186</v>
      </c>
    </row>
    <row r="20" spans="1:10" ht="29.25" customHeight="1">
      <c r="A20" s="29" t="s">
        <v>121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>
      <c r="A21" s="30" t="s">
        <v>26</v>
      </c>
      <c r="B21" s="30"/>
      <c r="C21" s="30"/>
      <c r="D21" s="31">
        <f>D22+D23+D24+D28+D29</f>
        <v>54473</v>
      </c>
      <c r="E21" s="31">
        <f t="shared" ref="E21:F21" si="1">E22+E23+E24+E28+E29</f>
        <v>39839</v>
      </c>
      <c r="F21" s="31">
        <f t="shared" si="1"/>
        <v>14634</v>
      </c>
      <c r="G21" s="31"/>
      <c r="H21" s="31"/>
      <c r="I21" s="31"/>
      <c r="J21" s="30"/>
    </row>
    <row r="22" spans="1:10" ht="90">
      <c r="A22" s="4" t="s">
        <v>13</v>
      </c>
      <c r="B22" s="5"/>
      <c r="C22" s="5"/>
      <c r="D22" s="32">
        <v>24422</v>
      </c>
      <c r="E22" s="32">
        <v>24422</v>
      </c>
      <c r="F22" s="32"/>
      <c r="G22" s="32"/>
      <c r="H22" s="32"/>
      <c r="I22" s="32"/>
      <c r="J22" s="27">
        <v>44180</v>
      </c>
    </row>
    <row r="23" spans="1:10" ht="105">
      <c r="A23" s="4" t="s">
        <v>14</v>
      </c>
      <c r="B23" s="5"/>
      <c r="C23" s="5"/>
      <c r="D23" s="32">
        <v>18575</v>
      </c>
      <c r="E23" s="32">
        <v>15417</v>
      </c>
      <c r="F23" s="32">
        <v>3158</v>
      </c>
      <c r="G23" s="32"/>
      <c r="H23" s="32"/>
      <c r="I23" s="32"/>
      <c r="J23" s="27">
        <v>44180</v>
      </c>
    </row>
    <row r="24" spans="1:10" ht="90">
      <c r="A24" s="6" t="s">
        <v>15</v>
      </c>
      <c r="B24" s="5"/>
      <c r="C24" s="5"/>
      <c r="D24" s="32">
        <f>D25+D26</f>
        <v>9914</v>
      </c>
      <c r="E24" s="32"/>
      <c r="F24" s="32">
        <f t="shared" ref="F24" si="2">F25+F26</f>
        <v>9914</v>
      </c>
      <c r="G24" s="32"/>
      <c r="H24" s="32"/>
      <c r="I24" s="32"/>
      <c r="J24" s="27">
        <v>44180</v>
      </c>
    </row>
    <row r="25" spans="1:10" ht="90">
      <c r="A25" s="5"/>
      <c r="B25" s="6" t="s">
        <v>77</v>
      </c>
      <c r="C25" s="5"/>
      <c r="D25" s="32">
        <v>9914</v>
      </c>
      <c r="E25" s="32"/>
      <c r="F25" s="32">
        <v>9914</v>
      </c>
      <c r="G25" s="32"/>
      <c r="H25" s="32"/>
      <c r="I25" s="32"/>
      <c r="J25" s="27">
        <v>44180</v>
      </c>
    </row>
    <row r="26" spans="1:10" ht="150">
      <c r="A26" s="5"/>
      <c r="B26" s="6" t="s">
        <v>16</v>
      </c>
      <c r="C26" s="5"/>
      <c r="D26" s="32"/>
      <c r="E26" s="32"/>
      <c r="F26" s="32"/>
      <c r="G26" s="32"/>
      <c r="H26" s="32"/>
      <c r="I26" s="32"/>
      <c r="J26" s="27">
        <v>44180</v>
      </c>
    </row>
    <row r="27" spans="1:10" ht="75">
      <c r="A27" s="5"/>
      <c r="B27" s="5"/>
      <c r="C27" s="6" t="s">
        <v>78</v>
      </c>
      <c r="D27" s="32"/>
      <c r="E27" s="32"/>
      <c r="F27" s="32"/>
      <c r="G27" s="32"/>
      <c r="H27" s="32"/>
      <c r="I27" s="32"/>
      <c r="J27" s="27">
        <v>44180</v>
      </c>
    </row>
    <row r="28" spans="1:10" ht="94.5" customHeight="1">
      <c r="A28" s="6" t="s">
        <v>17</v>
      </c>
      <c r="B28" s="5"/>
      <c r="C28" s="8"/>
      <c r="D28" s="32">
        <v>1562</v>
      </c>
      <c r="E28" s="32"/>
      <c r="F28" s="32">
        <v>1562</v>
      </c>
      <c r="G28" s="32"/>
      <c r="H28" s="32"/>
      <c r="I28" s="32"/>
      <c r="J28" s="27">
        <v>44180</v>
      </c>
    </row>
    <row r="29" spans="1:10" ht="180">
      <c r="A29" s="6" t="s">
        <v>18</v>
      </c>
      <c r="B29" s="5"/>
      <c r="C29" s="5"/>
      <c r="D29" s="32"/>
      <c r="E29" s="32"/>
      <c r="F29" s="32"/>
      <c r="G29" s="32"/>
      <c r="H29" s="32"/>
      <c r="I29" s="32"/>
      <c r="J29" s="27">
        <v>44180</v>
      </c>
    </row>
    <row r="30" spans="1:10" ht="43.5" customHeight="1">
      <c r="A30" s="29" t="s">
        <v>122</v>
      </c>
      <c r="B30" s="29"/>
      <c r="C30" s="29"/>
      <c r="D30" s="29"/>
      <c r="E30" s="29"/>
      <c r="F30" s="29"/>
      <c r="G30" s="29"/>
      <c r="H30" s="29"/>
      <c r="I30" s="29"/>
      <c r="J30" s="29"/>
    </row>
    <row r="31" spans="1:10">
      <c r="A31" s="33" t="s">
        <v>26</v>
      </c>
      <c r="B31" s="30"/>
      <c r="C31" s="30"/>
      <c r="D31" s="34" t="s">
        <v>133</v>
      </c>
      <c r="E31" s="35"/>
      <c r="F31" s="35"/>
      <c r="G31" s="35"/>
      <c r="H31" s="35"/>
      <c r="I31" s="35"/>
      <c r="J31" s="30"/>
    </row>
    <row r="32" spans="1:10" ht="116.25" customHeight="1">
      <c r="A32" s="4" t="s">
        <v>79</v>
      </c>
      <c r="B32" s="5"/>
      <c r="C32" s="5"/>
      <c r="D32" s="5"/>
      <c r="E32" s="5"/>
      <c r="F32" s="5"/>
      <c r="G32" s="5"/>
      <c r="H32" s="5"/>
      <c r="I32" s="5"/>
      <c r="J32" s="27">
        <v>44180</v>
      </c>
    </row>
    <row r="33" spans="1:10" ht="75">
      <c r="A33" s="4"/>
      <c r="B33" s="5"/>
      <c r="C33" s="6" t="s">
        <v>80</v>
      </c>
      <c r="D33" s="5"/>
      <c r="E33" s="5"/>
      <c r="F33" s="5"/>
      <c r="G33" s="5"/>
      <c r="H33" s="5"/>
      <c r="I33" s="5"/>
      <c r="J33" s="27">
        <v>44180</v>
      </c>
    </row>
    <row r="34" spans="1:10" ht="90">
      <c r="A34" s="6" t="s">
        <v>19</v>
      </c>
      <c r="B34" s="5"/>
      <c r="C34" s="5"/>
      <c r="D34" s="5"/>
      <c r="E34" s="5"/>
      <c r="F34" s="5"/>
      <c r="G34" s="5"/>
      <c r="H34" s="5"/>
      <c r="I34" s="5"/>
      <c r="J34" s="27">
        <v>44166</v>
      </c>
    </row>
    <row r="35" spans="1:10" ht="75">
      <c r="A35" s="8"/>
      <c r="B35" s="5"/>
      <c r="C35" s="6" t="s">
        <v>80</v>
      </c>
      <c r="D35" s="5"/>
      <c r="E35" s="5"/>
      <c r="F35" s="5"/>
      <c r="G35" s="5"/>
      <c r="H35" s="5"/>
      <c r="I35" s="5"/>
      <c r="J35" s="27">
        <v>44166</v>
      </c>
    </row>
    <row r="36" spans="1:10" ht="90">
      <c r="A36" s="6" t="s">
        <v>20</v>
      </c>
      <c r="B36" s="5"/>
      <c r="C36" s="5"/>
      <c r="D36" s="5"/>
      <c r="E36" s="5"/>
      <c r="F36" s="5"/>
      <c r="G36" s="5"/>
      <c r="H36" s="5"/>
      <c r="I36" s="5"/>
      <c r="J36" s="27">
        <v>44166</v>
      </c>
    </row>
    <row r="37" spans="1:10" ht="51" customHeight="1">
      <c r="A37" s="8"/>
      <c r="B37" s="5"/>
      <c r="C37" s="4" t="s">
        <v>81</v>
      </c>
      <c r="D37" s="7"/>
      <c r="E37" s="7"/>
      <c r="F37" s="7"/>
      <c r="G37" s="7"/>
      <c r="H37" s="7"/>
      <c r="I37" s="7"/>
      <c r="J37" s="27">
        <v>44166</v>
      </c>
    </row>
    <row r="38" spans="1:10" ht="45">
      <c r="A38" s="6" t="s">
        <v>21</v>
      </c>
      <c r="B38" s="5"/>
      <c r="C38" s="5"/>
      <c r="D38" s="5"/>
      <c r="E38" s="5"/>
      <c r="F38" s="5"/>
      <c r="G38" s="5"/>
      <c r="H38" s="5"/>
      <c r="I38" s="5"/>
      <c r="J38" s="27">
        <v>44166</v>
      </c>
    </row>
    <row r="39" spans="1:10" ht="45">
      <c r="A39" s="8"/>
      <c r="B39" s="5"/>
      <c r="C39" s="4" t="s">
        <v>81</v>
      </c>
      <c r="D39" s="7"/>
      <c r="E39" s="7"/>
      <c r="F39" s="7"/>
      <c r="G39" s="7"/>
      <c r="H39" s="7"/>
      <c r="I39" s="7"/>
      <c r="J39" s="27">
        <v>44166</v>
      </c>
    </row>
    <row r="40" spans="1:10" ht="90">
      <c r="A40" s="6" t="s">
        <v>22</v>
      </c>
      <c r="B40" s="5"/>
      <c r="C40" s="5"/>
      <c r="D40" s="5"/>
      <c r="E40" s="5"/>
      <c r="F40" s="5"/>
      <c r="G40" s="5"/>
      <c r="H40" s="5"/>
      <c r="I40" s="5"/>
      <c r="J40" s="27">
        <v>44166</v>
      </c>
    </row>
    <row r="41" spans="1:10" ht="45">
      <c r="A41" s="8"/>
      <c r="B41" s="5"/>
      <c r="C41" s="36" t="s">
        <v>81</v>
      </c>
      <c r="D41" s="5"/>
      <c r="E41" s="5"/>
      <c r="F41" s="5"/>
      <c r="G41" s="5"/>
      <c r="H41" s="5"/>
      <c r="I41" s="5"/>
      <c r="J41" s="27">
        <v>44166</v>
      </c>
    </row>
    <row r="42" spans="1:10" ht="147" customHeight="1">
      <c r="A42" s="6" t="s">
        <v>82</v>
      </c>
      <c r="B42" s="5"/>
      <c r="C42" s="5"/>
      <c r="D42" s="37">
        <v>476.7</v>
      </c>
      <c r="E42" s="5"/>
      <c r="F42" s="5"/>
      <c r="G42" s="5"/>
      <c r="H42" s="5"/>
      <c r="I42" s="5"/>
      <c r="J42" s="27">
        <v>44185</v>
      </c>
    </row>
    <row r="43" spans="1:10" ht="48.75" customHeight="1">
      <c r="A43" s="8"/>
      <c r="B43" s="6" t="s">
        <v>83</v>
      </c>
      <c r="C43" s="5"/>
      <c r="D43" s="37">
        <v>476.7</v>
      </c>
      <c r="E43" s="5"/>
      <c r="F43" s="5"/>
      <c r="G43" s="5"/>
      <c r="H43" s="5"/>
      <c r="I43" s="5"/>
      <c r="J43" s="27">
        <v>44185</v>
      </c>
    </row>
    <row r="44" spans="1:10" ht="29.25" customHeight="1">
      <c r="A44" s="29" t="s">
        <v>123</v>
      </c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3" t="s">
        <v>26</v>
      </c>
      <c r="B45" s="5"/>
      <c r="C45" s="5"/>
      <c r="D45" s="26"/>
      <c r="E45" s="26"/>
      <c r="F45" s="26"/>
      <c r="G45" s="26"/>
      <c r="H45" s="26"/>
      <c r="I45" s="26"/>
      <c r="J45" s="5"/>
    </row>
    <row r="46" spans="1:10" ht="165">
      <c r="A46" s="4" t="s">
        <v>23</v>
      </c>
      <c r="B46" s="4"/>
      <c r="C46" s="4"/>
      <c r="D46" s="5"/>
      <c r="E46" s="5"/>
      <c r="F46" s="5"/>
      <c r="G46" s="5"/>
      <c r="H46" s="5"/>
      <c r="I46" s="5"/>
      <c r="J46" s="27">
        <v>44196</v>
      </c>
    </row>
    <row r="47" spans="1:10" ht="195">
      <c r="A47" s="4"/>
      <c r="B47" s="4" t="s">
        <v>24</v>
      </c>
      <c r="C47" s="38"/>
      <c r="D47" s="5"/>
      <c r="E47" s="5"/>
      <c r="F47" s="5"/>
      <c r="G47" s="5"/>
      <c r="H47" s="5"/>
      <c r="I47" s="5"/>
      <c r="J47" s="27">
        <v>44196</v>
      </c>
    </row>
    <row r="48" spans="1:10" ht="81" customHeight="1">
      <c r="A48" s="5"/>
      <c r="B48" s="5"/>
      <c r="C48" s="4" t="s">
        <v>25</v>
      </c>
      <c r="D48" s="5"/>
      <c r="E48" s="5"/>
      <c r="F48" s="5"/>
      <c r="G48" s="5"/>
      <c r="H48" s="5"/>
      <c r="I48" s="5"/>
      <c r="J48" s="27">
        <v>44196</v>
      </c>
    </row>
    <row r="49" spans="1:10" ht="60">
      <c r="A49" s="5"/>
      <c r="B49" s="5"/>
      <c r="C49" s="4" t="s">
        <v>84</v>
      </c>
      <c r="D49" s="5"/>
      <c r="E49" s="5"/>
      <c r="F49" s="5"/>
      <c r="G49" s="5"/>
      <c r="H49" s="5"/>
      <c r="I49" s="5"/>
      <c r="J49" s="27">
        <v>44196</v>
      </c>
    </row>
    <row r="50" spans="1:10" ht="60">
      <c r="A50" s="5"/>
      <c r="B50" s="5"/>
      <c r="C50" s="4" t="s">
        <v>85</v>
      </c>
      <c r="D50" s="5"/>
      <c r="E50" s="5"/>
      <c r="F50" s="5"/>
      <c r="G50" s="5"/>
      <c r="H50" s="5"/>
      <c r="I50" s="5"/>
      <c r="J50" s="27">
        <v>44196</v>
      </c>
    </row>
    <row r="51" spans="1:10" ht="60">
      <c r="A51" s="5"/>
      <c r="B51" s="5"/>
      <c r="C51" s="4" t="s">
        <v>86</v>
      </c>
      <c r="D51" s="5"/>
      <c r="E51" s="5"/>
      <c r="F51" s="5"/>
      <c r="G51" s="5"/>
      <c r="H51" s="5"/>
      <c r="I51" s="5"/>
      <c r="J51" s="27">
        <v>44196</v>
      </c>
    </row>
    <row r="52" spans="1:10" ht="60">
      <c r="A52" s="5"/>
      <c r="B52" s="5"/>
      <c r="C52" s="4" t="s">
        <v>87</v>
      </c>
      <c r="D52" s="5"/>
      <c r="E52" s="5"/>
      <c r="F52" s="5"/>
      <c r="G52" s="5"/>
      <c r="H52" s="5"/>
      <c r="I52" s="5"/>
      <c r="J52" s="27">
        <v>44196</v>
      </c>
    </row>
    <row r="53" spans="1:10" ht="60">
      <c r="A53" s="5"/>
      <c r="B53" s="5"/>
      <c r="C53" s="4" t="s">
        <v>88</v>
      </c>
      <c r="D53" s="5"/>
      <c r="E53" s="5"/>
      <c r="F53" s="5"/>
      <c r="G53" s="5"/>
      <c r="H53" s="5"/>
      <c r="I53" s="5"/>
      <c r="J53" s="27">
        <v>44196</v>
      </c>
    </row>
    <row r="54" spans="1:10" ht="65.25" customHeight="1">
      <c r="A54" s="5"/>
      <c r="B54" s="5"/>
      <c r="C54" s="4" t="s">
        <v>89</v>
      </c>
      <c r="D54" s="5"/>
      <c r="E54" s="5"/>
      <c r="F54" s="5"/>
      <c r="G54" s="5"/>
      <c r="H54" s="5"/>
      <c r="I54" s="5"/>
      <c r="J54" s="27">
        <v>44196</v>
      </c>
    </row>
    <row r="55" spans="1:10" ht="71.25" customHeight="1">
      <c r="A55" s="5"/>
      <c r="B55" s="5"/>
      <c r="C55" s="4" t="s">
        <v>90</v>
      </c>
      <c r="D55" s="5"/>
      <c r="E55" s="5"/>
      <c r="F55" s="5"/>
      <c r="G55" s="5"/>
      <c r="H55" s="5"/>
      <c r="I55" s="5"/>
      <c r="J55" s="27">
        <v>44196</v>
      </c>
    </row>
    <row r="56" spans="1:10" ht="60">
      <c r="A56" s="5"/>
      <c r="B56" s="5"/>
      <c r="C56" s="4" t="s">
        <v>91</v>
      </c>
      <c r="D56" s="5"/>
      <c r="E56" s="5"/>
      <c r="F56" s="5"/>
      <c r="G56" s="5"/>
      <c r="H56" s="5"/>
      <c r="I56" s="5"/>
      <c r="J56" s="27">
        <v>44196</v>
      </c>
    </row>
    <row r="57" spans="1:10" ht="65.25" customHeight="1">
      <c r="A57" s="5"/>
      <c r="B57" s="5"/>
      <c r="C57" s="4" t="s">
        <v>92</v>
      </c>
      <c r="D57" s="5"/>
      <c r="E57" s="5"/>
      <c r="F57" s="5"/>
      <c r="G57" s="5"/>
      <c r="H57" s="5"/>
      <c r="I57" s="5"/>
      <c r="J57" s="27">
        <v>44196</v>
      </c>
    </row>
    <row r="58" spans="1:10" ht="68.25" customHeight="1">
      <c r="A58" s="5"/>
      <c r="B58" s="5"/>
      <c r="C58" s="4" t="s">
        <v>93</v>
      </c>
      <c r="D58" s="5"/>
      <c r="E58" s="5"/>
      <c r="F58" s="5"/>
      <c r="G58" s="5"/>
      <c r="H58" s="5"/>
      <c r="I58" s="5"/>
      <c r="J58" s="27">
        <v>44196</v>
      </c>
    </row>
    <row r="59" spans="1:10" ht="72" customHeight="1">
      <c r="A59" s="5"/>
      <c r="B59" s="5"/>
      <c r="C59" s="4" t="s">
        <v>94</v>
      </c>
      <c r="D59" s="5"/>
      <c r="E59" s="5"/>
      <c r="F59" s="5"/>
      <c r="G59" s="5"/>
      <c r="H59" s="5"/>
      <c r="I59" s="5"/>
      <c r="J59" s="27">
        <v>44196</v>
      </c>
    </row>
    <row r="60" spans="1:10" ht="60">
      <c r="A60" s="5"/>
      <c r="B60" s="5"/>
      <c r="C60" s="4" t="s">
        <v>95</v>
      </c>
      <c r="D60" s="5"/>
      <c r="E60" s="5"/>
      <c r="F60" s="5"/>
      <c r="G60" s="5"/>
      <c r="H60" s="5"/>
      <c r="I60" s="5"/>
      <c r="J60" s="27">
        <v>44196</v>
      </c>
    </row>
    <row r="61" spans="1:10" ht="60">
      <c r="A61" s="5"/>
      <c r="B61" s="5"/>
      <c r="C61" s="4" t="s">
        <v>96</v>
      </c>
      <c r="D61" s="5"/>
      <c r="E61" s="5"/>
      <c r="F61" s="5"/>
      <c r="G61" s="5"/>
      <c r="H61" s="5"/>
      <c r="I61" s="5"/>
      <c r="J61" s="27">
        <v>44196</v>
      </c>
    </row>
    <row r="62" spans="1:10" ht="60">
      <c r="A62" s="5"/>
      <c r="B62" s="5"/>
      <c r="C62" s="4" t="s">
        <v>97</v>
      </c>
      <c r="D62" s="5"/>
      <c r="E62" s="5"/>
      <c r="F62" s="5"/>
      <c r="G62" s="5"/>
      <c r="H62" s="5"/>
      <c r="I62" s="5"/>
      <c r="J62" s="27">
        <v>44196</v>
      </c>
    </row>
    <row r="63" spans="1:10" ht="60">
      <c r="A63" s="5"/>
      <c r="B63" s="5"/>
      <c r="C63" s="4" t="s">
        <v>98</v>
      </c>
      <c r="D63" s="5"/>
      <c r="E63" s="5"/>
      <c r="F63" s="5"/>
      <c r="G63" s="5"/>
      <c r="H63" s="5"/>
      <c r="I63" s="5"/>
      <c r="J63" s="27">
        <v>44196</v>
      </c>
    </row>
    <row r="64" spans="1:10" ht="60">
      <c r="A64" s="5"/>
      <c r="B64" s="5"/>
      <c r="C64" s="4" t="s">
        <v>99</v>
      </c>
      <c r="D64" s="5"/>
      <c r="E64" s="5"/>
      <c r="F64" s="5"/>
      <c r="G64" s="5"/>
      <c r="H64" s="5"/>
      <c r="I64" s="5"/>
      <c r="J64" s="27">
        <v>44196</v>
      </c>
    </row>
    <row r="65" spans="1:10" ht="64.5" customHeight="1">
      <c r="A65" s="5"/>
      <c r="B65" s="5"/>
      <c r="C65" s="4" t="s">
        <v>100</v>
      </c>
      <c r="D65" s="5"/>
      <c r="E65" s="5"/>
      <c r="F65" s="5"/>
      <c r="G65" s="5"/>
      <c r="H65" s="5"/>
      <c r="I65" s="5"/>
      <c r="J65" s="27">
        <v>44196</v>
      </c>
    </row>
    <row r="66" spans="1:10" ht="60">
      <c r="A66" s="5"/>
      <c r="B66" s="5"/>
      <c r="C66" s="4" t="s">
        <v>101</v>
      </c>
      <c r="D66" s="5"/>
      <c r="E66" s="5"/>
      <c r="F66" s="5"/>
      <c r="G66" s="5"/>
      <c r="H66" s="5"/>
      <c r="I66" s="5"/>
      <c r="J66" s="27">
        <v>44196</v>
      </c>
    </row>
    <row r="67" spans="1:10" ht="60">
      <c r="A67" s="5"/>
      <c r="B67" s="5"/>
      <c r="C67" s="4" t="s">
        <v>102</v>
      </c>
      <c r="D67" s="5"/>
      <c r="E67" s="5"/>
      <c r="F67" s="5"/>
      <c r="G67" s="5"/>
      <c r="H67" s="5"/>
      <c r="I67" s="5"/>
      <c r="J67" s="27">
        <v>44196</v>
      </c>
    </row>
    <row r="68" spans="1:10" ht="60">
      <c r="A68" s="5"/>
      <c r="B68" s="5"/>
      <c r="C68" s="4" t="s">
        <v>103</v>
      </c>
      <c r="D68" s="5"/>
      <c r="E68" s="5"/>
      <c r="F68" s="5"/>
      <c r="G68" s="5"/>
      <c r="H68" s="5"/>
      <c r="I68" s="5"/>
      <c r="J68" s="27">
        <v>44196</v>
      </c>
    </row>
    <row r="69" spans="1:10" ht="60">
      <c r="A69" s="5"/>
      <c r="B69" s="5"/>
      <c r="C69" s="4" t="s">
        <v>104</v>
      </c>
      <c r="D69" s="5"/>
      <c r="E69" s="5"/>
      <c r="F69" s="5"/>
      <c r="G69" s="5"/>
      <c r="H69" s="5"/>
      <c r="I69" s="5"/>
      <c r="J69" s="27">
        <v>44196</v>
      </c>
    </row>
    <row r="70" spans="1:10" ht="60">
      <c r="A70" s="5"/>
      <c r="B70" s="5"/>
      <c r="C70" s="4" t="s">
        <v>105</v>
      </c>
      <c r="D70" s="5"/>
      <c r="E70" s="5"/>
      <c r="F70" s="5"/>
      <c r="G70" s="5"/>
      <c r="H70" s="5"/>
      <c r="I70" s="5"/>
      <c r="J70" s="27">
        <v>44196</v>
      </c>
    </row>
    <row r="71" spans="1:10" ht="60">
      <c r="A71" s="5"/>
      <c r="B71" s="5"/>
      <c r="C71" s="4" t="s">
        <v>106</v>
      </c>
      <c r="D71" s="5"/>
      <c r="E71" s="5"/>
      <c r="F71" s="5"/>
      <c r="G71" s="5"/>
      <c r="H71" s="5"/>
      <c r="I71" s="5"/>
      <c r="J71" s="27">
        <v>44196</v>
      </c>
    </row>
    <row r="72" spans="1:10" ht="60">
      <c r="A72" s="5"/>
      <c r="B72" s="5"/>
      <c r="C72" s="4" t="s">
        <v>107</v>
      </c>
      <c r="D72" s="5"/>
      <c r="E72" s="5"/>
      <c r="F72" s="5"/>
      <c r="G72" s="5"/>
      <c r="H72" s="5"/>
      <c r="I72" s="5"/>
      <c r="J72" s="27">
        <v>44196</v>
      </c>
    </row>
    <row r="73" spans="1:10" ht="60">
      <c r="A73" s="5"/>
      <c r="B73" s="5"/>
      <c r="C73" s="4" t="s">
        <v>108</v>
      </c>
      <c r="D73" s="5"/>
      <c r="E73" s="5"/>
      <c r="F73" s="5"/>
      <c r="G73" s="5"/>
      <c r="H73" s="5"/>
      <c r="I73" s="5"/>
      <c r="J73" s="27">
        <v>44196</v>
      </c>
    </row>
    <row r="74" spans="1:10" ht="60">
      <c r="A74" s="5"/>
      <c r="B74" s="5"/>
      <c r="C74" s="4" t="s">
        <v>109</v>
      </c>
      <c r="D74" s="39"/>
      <c r="E74" s="5"/>
      <c r="F74" s="5"/>
      <c r="G74" s="5"/>
      <c r="H74" s="5"/>
      <c r="I74" s="5"/>
      <c r="J74" s="27">
        <v>44196</v>
      </c>
    </row>
    <row r="75" spans="1:10" ht="30" customHeight="1">
      <c r="A75" s="40" t="s">
        <v>124</v>
      </c>
      <c r="B75" s="29"/>
      <c r="C75" s="29"/>
      <c r="D75" s="29"/>
      <c r="E75" s="29"/>
      <c r="F75" s="29"/>
      <c r="G75" s="29"/>
      <c r="H75" s="29"/>
      <c r="I75" s="29"/>
      <c r="J75" s="41"/>
    </row>
    <row r="76" spans="1:10">
      <c r="A76" s="42" t="s">
        <v>26</v>
      </c>
      <c r="B76" s="5"/>
      <c r="C76" s="5"/>
      <c r="D76" s="34">
        <f>D77</f>
        <v>1484.85</v>
      </c>
      <c r="E76" s="34">
        <f t="shared" ref="E76" si="3">E77</f>
        <v>1484.85</v>
      </c>
      <c r="F76" s="26"/>
      <c r="G76" s="26"/>
      <c r="H76" s="26"/>
      <c r="I76" s="26"/>
      <c r="J76" s="37"/>
    </row>
    <row r="77" spans="1:10" ht="75">
      <c r="A77" s="6" t="s">
        <v>27</v>
      </c>
      <c r="B77" s="5"/>
      <c r="C77" s="5"/>
      <c r="D77" s="25">
        <f>D78</f>
        <v>1484.85</v>
      </c>
      <c r="E77" s="25">
        <f t="shared" ref="E77" si="4">E78</f>
        <v>1484.85</v>
      </c>
      <c r="F77" s="26"/>
      <c r="G77" s="26"/>
      <c r="H77" s="26"/>
      <c r="I77" s="26"/>
      <c r="J77" s="27">
        <v>44561</v>
      </c>
    </row>
    <row r="78" spans="1:10" ht="60">
      <c r="A78" s="5"/>
      <c r="B78" s="6" t="s">
        <v>28</v>
      </c>
      <c r="C78" s="5"/>
      <c r="D78" s="25">
        <v>1484.85</v>
      </c>
      <c r="E78" s="25">
        <v>1484.85</v>
      </c>
      <c r="F78" s="26"/>
      <c r="G78" s="26"/>
      <c r="H78" s="26"/>
      <c r="I78" s="26"/>
      <c r="J78" s="27">
        <v>44196</v>
      </c>
    </row>
    <row r="79" spans="1:10" ht="30">
      <c r="A79" s="5"/>
      <c r="B79" s="5"/>
      <c r="C79" s="6" t="s">
        <v>29</v>
      </c>
      <c r="D79" s="25">
        <v>1484.85</v>
      </c>
      <c r="E79" s="25">
        <v>1484.85</v>
      </c>
      <c r="F79" s="26"/>
      <c r="G79" s="26"/>
      <c r="H79" s="26"/>
      <c r="I79" s="26"/>
      <c r="J79" s="27">
        <v>44196</v>
      </c>
    </row>
    <row r="80" spans="1:10" ht="31.5" customHeight="1">
      <c r="A80" s="29" t="s">
        <v>125</v>
      </c>
      <c r="B80" s="29"/>
      <c r="C80" s="29"/>
      <c r="D80" s="29"/>
      <c r="E80" s="29"/>
      <c r="F80" s="29"/>
      <c r="G80" s="29"/>
      <c r="H80" s="29"/>
      <c r="I80" s="29"/>
      <c r="J80" s="29"/>
    </row>
    <row r="81" spans="1:10">
      <c r="A81" s="30" t="s">
        <v>26</v>
      </c>
      <c r="B81" s="43"/>
      <c r="C81" s="43"/>
      <c r="D81" s="43"/>
      <c r="E81" s="43"/>
      <c r="F81" s="43"/>
      <c r="G81" s="43"/>
      <c r="H81" s="43"/>
      <c r="I81" s="43"/>
      <c r="J81" s="43"/>
    </row>
    <row r="82" spans="1:10" ht="120">
      <c r="A82" s="6" t="s">
        <v>30</v>
      </c>
      <c r="B82" s="8"/>
      <c r="C82" s="8"/>
      <c r="D82" s="8"/>
      <c r="E82" s="8"/>
      <c r="F82" s="8"/>
      <c r="G82" s="8"/>
      <c r="H82" s="8"/>
      <c r="I82" s="8"/>
      <c r="J82" s="27">
        <v>45657</v>
      </c>
    </row>
    <row r="83" spans="1:10" ht="120">
      <c r="A83" s="8"/>
      <c r="B83" s="6" t="s">
        <v>110</v>
      </c>
      <c r="C83" s="8"/>
      <c r="D83" s="8"/>
      <c r="E83" s="8"/>
      <c r="F83" s="8"/>
      <c r="G83" s="8"/>
      <c r="H83" s="8"/>
      <c r="I83" s="8"/>
      <c r="J83" s="27">
        <v>44196</v>
      </c>
    </row>
    <row r="84" spans="1:10" ht="45">
      <c r="A84" s="8"/>
      <c r="B84" s="8"/>
      <c r="C84" s="6" t="s">
        <v>111</v>
      </c>
      <c r="D84" s="8"/>
      <c r="E84" s="8"/>
      <c r="F84" s="8"/>
      <c r="G84" s="8"/>
      <c r="H84" s="8"/>
      <c r="I84" s="8"/>
      <c r="J84" s="27">
        <v>44196</v>
      </c>
    </row>
    <row r="85" spans="1:10" ht="75">
      <c r="A85" s="6" t="s">
        <v>31</v>
      </c>
      <c r="B85" s="8"/>
      <c r="C85" s="8"/>
      <c r="D85" s="8"/>
      <c r="E85" s="8"/>
      <c r="F85" s="8"/>
      <c r="G85" s="8"/>
      <c r="H85" s="8"/>
      <c r="I85" s="8"/>
      <c r="J85" s="27">
        <v>45657</v>
      </c>
    </row>
    <row r="86" spans="1:10" ht="75">
      <c r="A86" s="8"/>
      <c r="B86" s="6" t="s">
        <v>32</v>
      </c>
      <c r="C86" s="8"/>
      <c r="D86" s="8"/>
      <c r="E86" s="8"/>
      <c r="F86" s="8"/>
      <c r="G86" s="8"/>
      <c r="H86" s="8"/>
      <c r="I86" s="8"/>
      <c r="J86" s="27">
        <v>44196</v>
      </c>
    </row>
    <row r="87" spans="1:10" ht="45">
      <c r="A87" s="8"/>
      <c r="B87" s="8"/>
      <c r="C87" s="6" t="s">
        <v>111</v>
      </c>
      <c r="D87" s="8"/>
      <c r="E87" s="8"/>
      <c r="F87" s="8"/>
      <c r="G87" s="8"/>
      <c r="H87" s="8"/>
      <c r="I87" s="8"/>
      <c r="J87" s="27">
        <v>44196</v>
      </c>
    </row>
    <row r="88" spans="1:10" ht="34.5" customHeight="1">
      <c r="A88" s="29" t="s">
        <v>126</v>
      </c>
      <c r="B88" s="29"/>
      <c r="C88" s="29"/>
      <c r="D88" s="29"/>
      <c r="E88" s="29"/>
      <c r="F88" s="29"/>
      <c r="G88" s="29"/>
      <c r="H88" s="29"/>
      <c r="I88" s="29"/>
      <c r="J88" s="29"/>
    </row>
    <row r="89" spans="1:10">
      <c r="A89" s="30" t="s">
        <v>26</v>
      </c>
      <c r="B89" s="43"/>
      <c r="C89" s="43"/>
      <c r="D89" s="43"/>
      <c r="E89" s="43"/>
      <c r="F89" s="43"/>
      <c r="G89" s="43"/>
      <c r="H89" s="43"/>
      <c r="I89" s="43"/>
      <c r="J89" s="43"/>
    </row>
    <row r="90" spans="1:10" ht="60">
      <c r="A90" s="6" t="s">
        <v>33</v>
      </c>
      <c r="B90" s="8"/>
      <c r="C90" s="8"/>
      <c r="D90" s="8"/>
      <c r="E90" s="8"/>
      <c r="F90" s="8"/>
      <c r="G90" s="8"/>
      <c r="H90" s="8"/>
      <c r="I90" s="8"/>
      <c r="J90" s="27">
        <v>45657</v>
      </c>
    </row>
    <row r="91" spans="1:10" ht="105">
      <c r="A91" s="8"/>
      <c r="B91" s="6" t="s">
        <v>33</v>
      </c>
      <c r="C91" s="8"/>
      <c r="D91" s="8"/>
      <c r="E91" s="8"/>
      <c r="F91" s="8"/>
      <c r="G91" s="8"/>
      <c r="H91" s="8"/>
      <c r="I91" s="8"/>
      <c r="J91" s="27">
        <v>44196</v>
      </c>
    </row>
    <row r="92" spans="1:10" ht="45">
      <c r="A92" s="8"/>
      <c r="B92" s="8"/>
      <c r="C92" s="6" t="s">
        <v>111</v>
      </c>
      <c r="D92" s="8"/>
      <c r="E92" s="8"/>
      <c r="F92" s="8"/>
      <c r="G92" s="8"/>
      <c r="H92" s="8"/>
      <c r="I92" s="8"/>
      <c r="J92" s="27">
        <v>44196</v>
      </c>
    </row>
    <row r="93" spans="1:10" ht="30.75" customHeight="1">
      <c r="A93" s="29" t="s">
        <v>127</v>
      </c>
      <c r="B93" s="29"/>
      <c r="C93" s="29"/>
      <c r="D93" s="29"/>
      <c r="E93" s="29"/>
      <c r="F93" s="29"/>
      <c r="G93" s="29"/>
      <c r="H93" s="29"/>
      <c r="I93" s="29"/>
      <c r="J93" s="29"/>
    </row>
    <row r="94" spans="1:10">
      <c r="A94" s="30" t="s">
        <v>26</v>
      </c>
      <c r="B94" s="43"/>
      <c r="C94" s="43"/>
      <c r="D94" s="43"/>
      <c r="E94" s="43"/>
      <c r="F94" s="43"/>
      <c r="G94" s="43"/>
      <c r="H94" s="43"/>
      <c r="I94" s="43"/>
      <c r="J94" s="43"/>
    </row>
    <row r="95" spans="1:10" ht="75">
      <c r="A95" s="6" t="s">
        <v>34</v>
      </c>
      <c r="B95" s="8"/>
      <c r="C95" s="8"/>
      <c r="D95" s="8"/>
      <c r="E95" s="8"/>
      <c r="F95" s="8"/>
      <c r="G95" s="8"/>
      <c r="H95" s="8"/>
      <c r="I95" s="8"/>
      <c r="J95" s="27">
        <v>45657</v>
      </c>
    </row>
    <row r="96" spans="1:10" ht="45">
      <c r="A96" s="8"/>
      <c r="B96" s="6" t="s">
        <v>35</v>
      </c>
      <c r="C96" s="8"/>
      <c r="D96" s="8"/>
      <c r="E96" s="8"/>
      <c r="F96" s="8"/>
      <c r="G96" s="8"/>
      <c r="H96" s="8"/>
      <c r="I96" s="8"/>
      <c r="J96" s="27">
        <v>45657</v>
      </c>
    </row>
    <row r="97" spans="1:10" ht="45">
      <c r="A97" s="8"/>
      <c r="B97" s="8"/>
      <c r="C97" s="6" t="s">
        <v>111</v>
      </c>
      <c r="D97" s="8"/>
      <c r="E97" s="8"/>
      <c r="F97" s="8"/>
      <c r="G97" s="8"/>
      <c r="H97" s="8"/>
      <c r="I97" s="8"/>
      <c r="J97" s="27">
        <v>44196</v>
      </c>
    </row>
    <row r="98" spans="1:10" ht="31.5" customHeight="1">
      <c r="A98" s="29" t="s">
        <v>128</v>
      </c>
      <c r="B98" s="29"/>
      <c r="C98" s="29"/>
      <c r="D98" s="29"/>
      <c r="E98" s="29"/>
      <c r="F98" s="29"/>
      <c r="G98" s="29"/>
      <c r="H98" s="29"/>
      <c r="I98" s="29"/>
      <c r="J98" s="29"/>
    </row>
    <row r="99" spans="1:10">
      <c r="A99" s="30" t="s">
        <v>26</v>
      </c>
      <c r="B99" s="30"/>
      <c r="C99" s="30"/>
      <c r="D99" s="44"/>
      <c r="E99" s="44"/>
      <c r="F99" s="44"/>
      <c r="G99" s="44"/>
      <c r="H99" s="44"/>
      <c r="I99" s="44"/>
      <c r="J99" s="30"/>
    </row>
    <row r="100" spans="1:10" ht="60">
      <c r="A100" s="6" t="s">
        <v>36</v>
      </c>
      <c r="B100" s="8"/>
      <c r="C100" s="8"/>
      <c r="D100" s="8"/>
      <c r="E100" s="8"/>
      <c r="F100" s="8"/>
      <c r="G100" s="8"/>
      <c r="H100" s="8"/>
      <c r="I100" s="8"/>
      <c r="J100" s="27">
        <v>45657</v>
      </c>
    </row>
    <row r="101" spans="1:10" ht="150">
      <c r="A101" s="8"/>
      <c r="B101" s="6" t="s">
        <v>37</v>
      </c>
      <c r="C101" s="8"/>
      <c r="D101" s="8"/>
      <c r="E101" s="8"/>
      <c r="F101" s="8"/>
      <c r="G101" s="8"/>
      <c r="H101" s="8"/>
      <c r="I101" s="8"/>
      <c r="J101" s="27">
        <v>44196</v>
      </c>
    </row>
    <row r="102" spans="1:10" ht="45">
      <c r="A102" s="8"/>
      <c r="B102" s="8"/>
      <c r="C102" s="6" t="s">
        <v>111</v>
      </c>
      <c r="D102" s="8"/>
      <c r="E102" s="8"/>
      <c r="F102" s="8"/>
      <c r="G102" s="8"/>
      <c r="H102" s="8"/>
      <c r="I102" s="8"/>
      <c r="J102" s="27">
        <v>44196</v>
      </c>
    </row>
    <row r="103" spans="1:10" ht="33" customHeight="1">
      <c r="A103" s="29" t="s">
        <v>129</v>
      </c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1:10">
      <c r="A104" s="30" t="s">
        <v>26</v>
      </c>
      <c r="B104" s="43"/>
      <c r="C104" s="43"/>
      <c r="D104" s="43"/>
      <c r="E104" s="43"/>
      <c r="F104" s="43"/>
      <c r="G104" s="43"/>
      <c r="H104" s="43"/>
      <c r="I104" s="43"/>
      <c r="J104" s="43"/>
    </row>
    <row r="105" spans="1:10" ht="90">
      <c r="A105" s="6" t="s">
        <v>65</v>
      </c>
      <c r="B105" s="8"/>
      <c r="C105" s="8"/>
      <c r="D105" s="8"/>
      <c r="E105" s="8"/>
      <c r="F105" s="8"/>
      <c r="G105" s="8"/>
      <c r="H105" s="8"/>
      <c r="I105" s="8"/>
      <c r="J105" s="27">
        <v>45657</v>
      </c>
    </row>
    <row r="106" spans="1:10" ht="75">
      <c r="A106" s="8"/>
      <c r="B106" s="6" t="s">
        <v>38</v>
      </c>
      <c r="C106" s="8"/>
      <c r="D106" s="8"/>
      <c r="E106" s="8"/>
      <c r="F106" s="8"/>
      <c r="G106" s="8"/>
      <c r="H106" s="8"/>
      <c r="I106" s="8"/>
      <c r="J106" s="27">
        <v>44196</v>
      </c>
    </row>
    <row r="107" spans="1:10" ht="45">
      <c r="A107" s="8"/>
      <c r="B107" s="8"/>
      <c r="C107" s="6" t="s">
        <v>111</v>
      </c>
      <c r="D107" s="8"/>
      <c r="E107" s="8"/>
      <c r="F107" s="8"/>
      <c r="G107" s="8"/>
      <c r="H107" s="8"/>
      <c r="I107" s="8"/>
      <c r="J107" s="27">
        <v>44196</v>
      </c>
    </row>
    <row r="108" spans="1:10" ht="90">
      <c r="A108" s="6" t="s">
        <v>39</v>
      </c>
      <c r="B108" s="8"/>
      <c r="C108" s="8"/>
      <c r="D108" s="8"/>
      <c r="E108" s="8"/>
      <c r="F108" s="8"/>
      <c r="G108" s="8"/>
      <c r="H108" s="8"/>
      <c r="I108" s="8"/>
      <c r="J108" s="27">
        <v>45657</v>
      </c>
    </row>
    <row r="109" spans="1:10" ht="105">
      <c r="A109" s="8"/>
      <c r="B109" s="6" t="s">
        <v>40</v>
      </c>
      <c r="C109" s="8"/>
      <c r="D109" s="8"/>
      <c r="E109" s="8"/>
      <c r="F109" s="8"/>
      <c r="G109" s="8"/>
      <c r="H109" s="8"/>
      <c r="I109" s="8"/>
      <c r="J109" s="27">
        <v>44196</v>
      </c>
    </row>
    <row r="110" spans="1:10" ht="45">
      <c r="A110" s="8"/>
      <c r="B110" s="8"/>
      <c r="C110" s="6" t="s">
        <v>112</v>
      </c>
      <c r="D110" s="8"/>
      <c r="E110" s="8"/>
      <c r="F110" s="8"/>
      <c r="G110" s="8"/>
      <c r="H110" s="8"/>
      <c r="I110" s="8"/>
      <c r="J110" s="27">
        <v>44196</v>
      </c>
    </row>
    <row r="111" spans="1:10" ht="30">
      <c r="A111" s="6" t="s">
        <v>41</v>
      </c>
      <c r="B111" s="8"/>
      <c r="C111" s="8"/>
      <c r="D111" s="8"/>
      <c r="E111" s="8"/>
      <c r="F111" s="8"/>
      <c r="G111" s="8"/>
      <c r="H111" s="8"/>
      <c r="I111" s="8"/>
      <c r="J111" s="27">
        <v>44196</v>
      </c>
    </row>
    <row r="112" spans="1:10" ht="105">
      <c r="A112" s="8"/>
      <c r="B112" s="6" t="s">
        <v>130</v>
      </c>
      <c r="C112" s="8"/>
      <c r="D112" s="8"/>
      <c r="E112" s="8"/>
      <c r="F112" s="8"/>
      <c r="G112" s="8"/>
      <c r="H112" s="8"/>
      <c r="I112" s="8"/>
      <c r="J112" s="27">
        <v>44196</v>
      </c>
    </row>
    <row r="113" spans="1:10" ht="45">
      <c r="A113" s="8"/>
      <c r="B113" s="8"/>
      <c r="C113" s="6" t="s">
        <v>112</v>
      </c>
      <c r="D113" s="8"/>
      <c r="E113" s="8"/>
      <c r="F113" s="8"/>
      <c r="G113" s="8"/>
      <c r="H113" s="8"/>
      <c r="I113" s="8"/>
      <c r="J113" s="27">
        <v>44185</v>
      </c>
    </row>
    <row r="114" spans="1:10" ht="30.75" customHeight="1">
      <c r="A114" s="29" t="s">
        <v>131</v>
      </c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>
      <c r="A115" s="30" t="s">
        <v>26</v>
      </c>
      <c r="B115" s="30"/>
      <c r="C115" s="30"/>
      <c r="D115" s="30"/>
      <c r="E115" s="30"/>
      <c r="F115" s="30"/>
      <c r="G115" s="30"/>
      <c r="H115" s="30"/>
      <c r="I115" s="30"/>
      <c r="J115" s="30"/>
    </row>
    <row r="116" spans="1:10" ht="240.75" customHeight="1">
      <c r="A116" s="4" t="s">
        <v>42</v>
      </c>
      <c r="B116" s="5"/>
      <c r="C116" s="5"/>
      <c r="D116" s="45"/>
      <c r="E116" s="45"/>
      <c r="F116" s="45"/>
      <c r="G116" s="45"/>
      <c r="H116" s="45"/>
      <c r="I116" s="45"/>
      <c r="J116" s="27">
        <v>44561</v>
      </c>
    </row>
    <row r="117" spans="1:10" ht="360">
      <c r="A117" s="46"/>
      <c r="B117" s="4" t="s">
        <v>43</v>
      </c>
      <c r="C117" s="4"/>
      <c r="D117" s="45"/>
      <c r="E117" s="45"/>
      <c r="F117" s="45"/>
      <c r="G117" s="47"/>
      <c r="H117" s="47"/>
      <c r="I117" s="47"/>
      <c r="J117" s="27">
        <v>44190</v>
      </c>
    </row>
    <row r="118" spans="1:10" ht="45">
      <c r="A118" s="30"/>
      <c r="B118" s="30"/>
      <c r="C118" s="6" t="s">
        <v>112</v>
      </c>
      <c r="D118" s="30"/>
      <c r="E118" s="30"/>
      <c r="F118" s="30"/>
      <c r="G118" s="30"/>
      <c r="H118" s="30"/>
      <c r="I118" s="30"/>
      <c r="J118" s="48"/>
    </row>
    <row r="119" spans="1:10" ht="165">
      <c r="A119" s="6" t="s">
        <v>44</v>
      </c>
      <c r="B119" s="8"/>
      <c r="C119" s="8"/>
      <c r="D119" s="8"/>
      <c r="E119" s="8"/>
      <c r="F119" s="8"/>
      <c r="G119" s="8"/>
      <c r="H119" s="8"/>
      <c r="I119" s="8"/>
      <c r="J119" s="27">
        <v>45657</v>
      </c>
    </row>
    <row r="120" spans="1:10" ht="270">
      <c r="A120" s="8"/>
      <c r="B120" s="6" t="s">
        <v>45</v>
      </c>
      <c r="C120" s="8"/>
      <c r="D120" s="8"/>
      <c r="E120" s="8"/>
      <c r="F120" s="8"/>
      <c r="G120" s="8"/>
      <c r="H120" s="8"/>
      <c r="I120" s="8"/>
      <c r="J120" s="27">
        <v>44190</v>
      </c>
    </row>
    <row r="121" spans="1:10" ht="45">
      <c r="A121" s="8"/>
      <c r="B121" s="8"/>
      <c r="C121" s="6" t="s">
        <v>111</v>
      </c>
      <c r="D121" s="8"/>
      <c r="E121" s="8"/>
      <c r="F121" s="8"/>
      <c r="G121" s="8"/>
      <c r="H121" s="8"/>
      <c r="I121" s="8"/>
      <c r="J121" s="27">
        <v>44190</v>
      </c>
    </row>
    <row r="122" spans="1:10" ht="75">
      <c r="A122" s="6" t="s">
        <v>46</v>
      </c>
      <c r="B122" s="8"/>
      <c r="C122" s="8"/>
      <c r="D122" s="8"/>
      <c r="E122" s="8"/>
      <c r="F122" s="8"/>
      <c r="G122" s="8"/>
      <c r="H122" s="8"/>
      <c r="I122" s="8"/>
      <c r="J122" s="27">
        <v>45657</v>
      </c>
    </row>
    <row r="123" spans="1:10" ht="210">
      <c r="A123" s="8"/>
      <c r="B123" s="6" t="s">
        <v>47</v>
      </c>
      <c r="C123" s="8"/>
      <c r="D123" s="8"/>
      <c r="E123" s="8"/>
      <c r="F123" s="8"/>
      <c r="G123" s="8"/>
      <c r="H123" s="8"/>
      <c r="I123" s="8"/>
      <c r="J123" s="27">
        <v>44196</v>
      </c>
    </row>
    <row r="124" spans="1:10" ht="45">
      <c r="A124" s="8"/>
      <c r="B124" s="8"/>
      <c r="C124" s="6" t="s">
        <v>111</v>
      </c>
      <c r="D124" s="8"/>
      <c r="E124" s="8"/>
      <c r="F124" s="8"/>
      <c r="G124" s="8"/>
      <c r="H124" s="8"/>
      <c r="I124" s="8"/>
      <c r="J124" s="27">
        <v>44196</v>
      </c>
    </row>
    <row r="125" spans="1:10" ht="27" customHeight="1">
      <c r="A125" s="29" t="s">
        <v>132</v>
      </c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>
      <c r="A126" s="30" t="s">
        <v>26</v>
      </c>
      <c r="B126" s="43"/>
      <c r="C126" s="43"/>
      <c r="D126" s="31">
        <f>D127</f>
        <v>6966.5</v>
      </c>
      <c r="E126" s="31">
        <f t="shared" ref="E126:G126" si="5">E127</f>
        <v>6419.7</v>
      </c>
      <c r="F126" s="31">
        <f t="shared" si="5"/>
        <v>198.5</v>
      </c>
      <c r="G126" s="31">
        <f t="shared" si="5"/>
        <v>348.3</v>
      </c>
      <c r="H126" s="31"/>
      <c r="I126" s="31"/>
      <c r="J126" s="48"/>
    </row>
    <row r="127" spans="1:10" ht="165">
      <c r="A127" s="6" t="s">
        <v>48</v>
      </c>
      <c r="B127" s="5"/>
      <c r="C127" s="5"/>
      <c r="D127" s="25">
        <v>6966.5</v>
      </c>
      <c r="E127" s="25">
        <v>6419.7</v>
      </c>
      <c r="F127" s="25">
        <v>198.5</v>
      </c>
      <c r="G127" s="25">
        <v>348.3</v>
      </c>
      <c r="H127" s="25"/>
      <c r="I127" s="25"/>
      <c r="J127" s="27">
        <v>44196</v>
      </c>
    </row>
    <row r="128" spans="1:10" ht="45">
      <c r="A128" s="49"/>
      <c r="B128" s="50" t="s">
        <v>113</v>
      </c>
      <c r="C128" s="5"/>
      <c r="D128" s="26"/>
      <c r="E128" s="26"/>
      <c r="F128" s="26"/>
      <c r="G128" s="26"/>
      <c r="H128" s="26"/>
      <c r="I128" s="26"/>
      <c r="J128" s="27">
        <v>44196</v>
      </c>
    </row>
    <row r="129" spans="1:10" ht="45">
      <c r="A129" s="51"/>
      <c r="B129" s="50" t="s">
        <v>114</v>
      </c>
      <c r="C129" s="5"/>
      <c r="D129" s="26"/>
      <c r="E129" s="26"/>
      <c r="F129" s="26"/>
      <c r="G129" s="26"/>
      <c r="H129" s="26"/>
      <c r="I129" s="26"/>
      <c r="J129" s="27">
        <v>44196</v>
      </c>
    </row>
    <row r="130" spans="1:10" ht="30">
      <c r="A130" s="5"/>
      <c r="B130" s="6" t="s">
        <v>49</v>
      </c>
      <c r="C130" s="5"/>
      <c r="D130" s="25">
        <v>6966.5</v>
      </c>
      <c r="E130" s="25">
        <v>6419.7</v>
      </c>
      <c r="F130" s="25">
        <v>198.5</v>
      </c>
      <c r="G130" s="25">
        <v>348.3</v>
      </c>
      <c r="H130" s="25"/>
      <c r="I130" s="25"/>
      <c r="J130" s="27">
        <v>44196</v>
      </c>
    </row>
    <row r="131" spans="1:10" ht="30" customHeight="1">
      <c r="A131" s="52" t="s">
        <v>64</v>
      </c>
      <c r="B131" s="53"/>
      <c r="C131" s="53"/>
      <c r="D131" s="53"/>
      <c r="E131" s="53"/>
      <c r="F131" s="53"/>
      <c r="G131" s="53"/>
      <c r="H131" s="53"/>
      <c r="I131" s="53"/>
      <c r="J131" s="54"/>
    </row>
    <row r="132" spans="1:10">
      <c r="A132" s="30" t="s">
        <v>26</v>
      </c>
      <c r="B132" s="43"/>
      <c r="C132" s="43"/>
      <c r="D132" s="43"/>
      <c r="E132" s="43"/>
      <c r="F132" s="43"/>
      <c r="G132" s="43"/>
      <c r="H132" s="43"/>
      <c r="I132" s="43"/>
      <c r="J132" s="48"/>
    </row>
    <row r="133" spans="1:10" ht="230.25" customHeight="1">
      <c r="A133" s="4" t="s">
        <v>115</v>
      </c>
      <c r="B133" s="4"/>
      <c r="C133" s="4"/>
      <c r="D133" s="5"/>
      <c r="E133" s="5"/>
      <c r="F133" s="5"/>
      <c r="G133" s="5"/>
      <c r="H133" s="5"/>
      <c r="I133" s="5"/>
      <c r="J133" s="27">
        <v>44185</v>
      </c>
    </row>
    <row r="134" spans="1:10" ht="345">
      <c r="A134" s="4"/>
      <c r="B134" s="4" t="s">
        <v>50</v>
      </c>
      <c r="C134" s="4"/>
      <c r="D134" s="5"/>
      <c r="E134" s="5"/>
      <c r="F134" s="5"/>
      <c r="G134" s="5"/>
      <c r="H134" s="5"/>
      <c r="I134" s="5"/>
      <c r="J134" s="27">
        <v>44185</v>
      </c>
    </row>
    <row r="135" spans="1:10" ht="135">
      <c r="A135" s="4"/>
      <c r="B135" s="4" t="s">
        <v>51</v>
      </c>
      <c r="C135" s="4"/>
      <c r="D135" s="5"/>
      <c r="E135" s="5"/>
      <c r="F135" s="5"/>
      <c r="G135" s="5"/>
      <c r="H135" s="5"/>
      <c r="I135" s="5"/>
      <c r="J135" s="27">
        <v>44185</v>
      </c>
    </row>
    <row r="136" spans="1:10" ht="105">
      <c r="A136" s="55" t="s">
        <v>52</v>
      </c>
      <c r="B136" s="4"/>
      <c r="C136" s="4"/>
      <c r="D136" s="5"/>
      <c r="E136" s="5"/>
      <c r="F136" s="5"/>
      <c r="G136" s="5"/>
      <c r="H136" s="5"/>
      <c r="I136" s="5"/>
      <c r="J136" s="27">
        <v>44185</v>
      </c>
    </row>
    <row r="137" spans="1:10" ht="303.75" customHeight="1">
      <c r="A137" s="56"/>
      <c r="B137" s="4" t="s">
        <v>116</v>
      </c>
      <c r="C137" s="4"/>
      <c r="D137" s="5"/>
      <c r="E137" s="5"/>
      <c r="F137" s="5"/>
      <c r="G137" s="5"/>
      <c r="H137" s="5"/>
      <c r="I137" s="5"/>
      <c r="J137" s="27">
        <v>44185</v>
      </c>
    </row>
    <row r="138" spans="1:10" ht="75">
      <c r="A138" s="57"/>
      <c r="B138" s="4" t="s">
        <v>53</v>
      </c>
      <c r="C138" s="4"/>
      <c r="D138" s="5"/>
      <c r="E138" s="5"/>
      <c r="F138" s="5"/>
      <c r="G138" s="5"/>
      <c r="H138" s="5"/>
      <c r="I138" s="5"/>
      <c r="J138" s="27">
        <v>44185</v>
      </c>
    </row>
    <row r="139" spans="1:10" ht="30">
      <c r="A139" s="58" t="s">
        <v>54</v>
      </c>
      <c r="B139" s="4"/>
      <c r="C139" s="4"/>
      <c r="D139" s="5"/>
      <c r="E139" s="5"/>
      <c r="F139" s="5"/>
      <c r="G139" s="5"/>
      <c r="H139" s="5"/>
      <c r="I139" s="5"/>
      <c r="J139" s="27">
        <v>44185</v>
      </c>
    </row>
    <row r="140" spans="1:10" ht="90">
      <c r="A140" s="36"/>
      <c r="B140" s="6" t="s">
        <v>117</v>
      </c>
      <c r="C140" s="4"/>
      <c r="D140" s="5"/>
      <c r="E140" s="5"/>
      <c r="F140" s="5"/>
      <c r="G140" s="5"/>
      <c r="H140" s="5"/>
      <c r="I140" s="5"/>
      <c r="J140" s="27">
        <v>44185</v>
      </c>
    </row>
    <row r="141" spans="1:10" ht="36.75" customHeight="1">
      <c r="A141" s="59" t="s">
        <v>134</v>
      </c>
      <c r="B141" s="60"/>
      <c r="C141" s="60"/>
      <c r="D141" s="60"/>
      <c r="E141" s="60"/>
      <c r="F141" s="60"/>
      <c r="G141" s="60"/>
      <c r="H141" s="60"/>
      <c r="I141" s="60"/>
      <c r="J141" s="61"/>
    </row>
    <row r="142" spans="1:10">
      <c r="A142" s="30" t="s">
        <v>26</v>
      </c>
      <c r="B142" s="43"/>
      <c r="C142" s="43"/>
      <c r="D142" s="43"/>
      <c r="E142" s="43"/>
      <c r="F142" s="43"/>
      <c r="G142" s="43"/>
      <c r="H142" s="43"/>
      <c r="I142" s="43"/>
      <c r="J142" s="48"/>
    </row>
    <row r="143" spans="1:10" ht="135">
      <c r="A143" s="6" t="s">
        <v>55</v>
      </c>
      <c r="B143" s="36"/>
      <c r="C143" s="5"/>
      <c r="D143" s="5"/>
      <c r="E143" s="5"/>
      <c r="F143" s="5"/>
      <c r="G143" s="5"/>
      <c r="H143" s="5"/>
      <c r="I143" s="5"/>
      <c r="J143" s="27">
        <v>44185</v>
      </c>
    </row>
    <row r="144" spans="1:10" ht="135">
      <c r="A144" s="36"/>
      <c r="B144" s="6" t="s">
        <v>118</v>
      </c>
      <c r="C144" s="5"/>
      <c r="D144" s="5"/>
      <c r="E144" s="5"/>
      <c r="F144" s="5"/>
      <c r="G144" s="5"/>
      <c r="H144" s="5"/>
      <c r="I144" s="5"/>
      <c r="J144" s="27">
        <v>44185</v>
      </c>
    </row>
    <row r="145" spans="1:10" ht="180">
      <c r="A145" s="6" t="s">
        <v>56</v>
      </c>
      <c r="B145" s="36"/>
      <c r="C145" s="5"/>
      <c r="D145" s="5"/>
      <c r="E145" s="5"/>
      <c r="F145" s="5"/>
      <c r="G145" s="5"/>
      <c r="H145" s="5"/>
      <c r="I145" s="5"/>
      <c r="J145" s="27">
        <v>44185</v>
      </c>
    </row>
    <row r="146" spans="1:10" ht="90">
      <c r="A146" s="36"/>
      <c r="B146" s="6" t="s">
        <v>57</v>
      </c>
      <c r="C146" s="5"/>
      <c r="D146" s="5"/>
      <c r="E146" s="5"/>
      <c r="F146" s="5"/>
      <c r="G146" s="5"/>
      <c r="H146" s="5"/>
      <c r="I146" s="5"/>
      <c r="J146" s="27">
        <v>44185</v>
      </c>
    </row>
    <row r="147" spans="1:10" ht="30.75" customHeight="1">
      <c r="A147" s="22" t="s">
        <v>63</v>
      </c>
      <c r="B147" s="62"/>
      <c r="C147" s="62"/>
      <c r="D147" s="62"/>
      <c r="E147" s="62"/>
      <c r="F147" s="62"/>
      <c r="G147" s="62"/>
      <c r="H147" s="62"/>
      <c r="I147" s="62"/>
      <c r="J147" s="63"/>
    </row>
    <row r="148" spans="1:10">
      <c r="A148" s="30" t="s">
        <v>26</v>
      </c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0" ht="150">
      <c r="A149" s="6" t="s">
        <v>58</v>
      </c>
      <c r="B149" s="64"/>
      <c r="C149" s="64"/>
      <c r="D149" s="64"/>
      <c r="E149" s="64"/>
      <c r="F149" s="64"/>
      <c r="G149" s="64"/>
      <c r="H149" s="64"/>
      <c r="I149" s="64"/>
      <c r="J149" s="27">
        <v>44185</v>
      </c>
    </row>
    <row r="150" spans="1:10" ht="45">
      <c r="A150" s="65"/>
      <c r="B150" s="6" t="s">
        <v>68</v>
      </c>
      <c r="C150" s="5"/>
      <c r="D150" s="5"/>
      <c r="E150" s="5"/>
      <c r="F150" s="5"/>
      <c r="G150" s="5"/>
      <c r="H150" s="5"/>
      <c r="I150" s="5"/>
      <c r="J150" s="27">
        <v>44185</v>
      </c>
    </row>
    <row r="151" spans="1:10" ht="60">
      <c r="A151" s="65"/>
      <c r="B151" s="36" t="s">
        <v>119</v>
      </c>
      <c r="C151" s="5"/>
      <c r="D151" s="5"/>
      <c r="E151" s="5"/>
      <c r="F151" s="5"/>
      <c r="G151" s="5"/>
      <c r="H151" s="5"/>
      <c r="I151" s="5"/>
      <c r="J151" s="27">
        <v>44185</v>
      </c>
    </row>
    <row r="152" spans="1:10" ht="90">
      <c r="A152" s="65"/>
      <c r="B152" s="36" t="s">
        <v>67</v>
      </c>
      <c r="C152" s="5"/>
      <c r="D152" s="5"/>
      <c r="E152" s="5"/>
      <c r="F152" s="5"/>
      <c r="G152" s="5"/>
      <c r="H152" s="5"/>
      <c r="I152" s="5"/>
      <c r="J152" s="27">
        <v>44185</v>
      </c>
    </row>
    <row r="153" spans="1:10" ht="45">
      <c r="A153" s="57"/>
      <c r="B153" s="36" t="s">
        <v>60</v>
      </c>
      <c r="C153" s="5"/>
      <c r="D153" s="5"/>
      <c r="E153" s="5"/>
      <c r="F153" s="5"/>
      <c r="G153" s="5"/>
      <c r="H153" s="5"/>
      <c r="I153" s="5"/>
      <c r="J153" s="27">
        <v>44185</v>
      </c>
    </row>
    <row r="154" spans="1:10" ht="29.25" customHeight="1">
      <c r="A154" s="22" t="s">
        <v>62</v>
      </c>
      <c r="B154" s="62"/>
      <c r="C154" s="62"/>
      <c r="D154" s="62"/>
      <c r="E154" s="62"/>
      <c r="F154" s="62"/>
      <c r="G154" s="62"/>
      <c r="H154" s="62"/>
      <c r="I154" s="62"/>
      <c r="J154" s="63"/>
    </row>
    <row r="155" spans="1:10">
      <c r="A155" s="30" t="s">
        <v>26</v>
      </c>
      <c r="B155" s="43"/>
      <c r="C155" s="43"/>
      <c r="D155" s="43"/>
      <c r="E155" s="43"/>
      <c r="F155" s="43"/>
      <c r="G155" s="43"/>
      <c r="H155" s="43"/>
      <c r="I155" s="43"/>
      <c r="J155" s="48"/>
    </row>
    <row r="156" spans="1:10" ht="180">
      <c r="A156" s="6" t="s">
        <v>59</v>
      </c>
      <c r="B156" s="64"/>
      <c r="C156" s="64"/>
      <c r="D156" s="64"/>
      <c r="E156" s="64"/>
      <c r="F156" s="64"/>
      <c r="G156" s="64"/>
      <c r="H156" s="64"/>
      <c r="I156" s="64"/>
      <c r="J156" s="27">
        <v>44185</v>
      </c>
    </row>
    <row r="157" spans="1:10" ht="120">
      <c r="A157" s="36"/>
      <c r="B157" s="6" t="s">
        <v>61</v>
      </c>
      <c r="C157" s="5"/>
      <c r="D157" s="5"/>
      <c r="E157" s="5"/>
      <c r="F157" s="5"/>
      <c r="G157" s="5"/>
      <c r="H157" s="5"/>
      <c r="I157" s="5"/>
      <c r="J157" s="27">
        <v>44185</v>
      </c>
    </row>
    <row r="158" spans="1:10" ht="27.75" customHeight="1">
      <c r="A158" s="66" t="s">
        <v>69</v>
      </c>
      <c r="B158" s="67"/>
      <c r="C158" s="67"/>
      <c r="D158" s="67"/>
      <c r="E158" s="67"/>
      <c r="F158" s="67"/>
      <c r="G158" s="67"/>
      <c r="H158" s="67"/>
      <c r="I158" s="67"/>
      <c r="J158" s="68"/>
    </row>
    <row r="159" spans="1:10">
      <c r="A159" s="69" t="s">
        <v>26</v>
      </c>
      <c r="B159" s="64"/>
      <c r="C159" s="64"/>
      <c r="D159" s="34">
        <f>D160</f>
        <v>56141.96</v>
      </c>
      <c r="E159" s="34"/>
      <c r="F159" s="34">
        <f t="shared" ref="F159:H159" si="6">F160</f>
        <v>7753.16</v>
      </c>
      <c r="G159" s="34"/>
      <c r="H159" s="34">
        <f t="shared" si="6"/>
        <v>48388.81</v>
      </c>
      <c r="I159" s="34"/>
      <c r="J159" s="64"/>
    </row>
    <row r="160" spans="1:10" ht="45">
      <c r="A160" s="6" t="s">
        <v>72</v>
      </c>
      <c r="B160" s="64"/>
      <c r="C160" s="64"/>
      <c r="D160" s="25">
        <v>56141.96</v>
      </c>
      <c r="E160" s="37"/>
      <c r="F160" s="25">
        <v>7753.16</v>
      </c>
      <c r="G160" s="25"/>
      <c r="H160" s="25">
        <v>48388.81</v>
      </c>
      <c r="I160" s="37"/>
      <c r="J160" s="27">
        <v>44195</v>
      </c>
    </row>
    <row r="161" spans="1:10" ht="30" customHeight="1">
      <c r="A161" s="22" t="s">
        <v>70</v>
      </c>
      <c r="B161" s="62"/>
      <c r="C161" s="62"/>
      <c r="D161" s="62"/>
      <c r="E161" s="62"/>
      <c r="F161" s="62"/>
      <c r="G161" s="62"/>
      <c r="H161" s="62"/>
      <c r="I161" s="62"/>
      <c r="J161" s="63"/>
    </row>
    <row r="162" spans="1:10">
      <c r="A162" s="69" t="s">
        <v>26</v>
      </c>
      <c r="B162" s="64"/>
      <c r="C162" s="64"/>
      <c r="D162" s="34"/>
      <c r="E162" s="34"/>
      <c r="F162" s="34"/>
      <c r="G162" s="34"/>
      <c r="H162" s="34"/>
      <c r="I162" s="34"/>
      <c r="J162" s="64"/>
    </row>
    <row r="163" spans="1:10" ht="30">
      <c r="A163" s="6" t="s">
        <v>71</v>
      </c>
      <c r="B163" s="24"/>
      <c r="C163" s="64"/>
      <c r="D163" s="25"/>
      <c r="E163" s="37"/>
      <c r="F163" s="25"/>
      <c r="G163" s="25"/>
      <c r="H163" s="25"/>
      <c r="I163" s="37"/>
      <c r="J163" s="27">
        <v>44196</v>
      </c>
    </row>
    <row r="164" spans="1:10" ht="30">
      <c r="A164" s="6"/>
      <c r="B164" s="6" t="s">
        <v>73</v>
      </c>
      <c r="C164" s="64"/>
      <c r="D164" s="25"/>
      <c r="E164" s="37"/>
      <c r="F164" s="25"/>
      <c r="G164" s="25"/>
      <c r="H164" s="25"/>
      <c r="I164" s="37"/>
      <c r="J164" s="27">
        <v>44196</v>
      </c>
    </row>
    <row r="166" spans="1:10">
      <c r="A166" s="1" t="s">
        <v>66</v>
      </c>
    </row>
  </sheetData>
  <mergeCells count="28">
    <mergeCell ref="A158:J158"/>
    <mergeCell ref="A161:J161"/>
    <mergeCell ref="H1:J7"/>
    <mergeCell ref="A125:J125"/>
    <mergeCell ref="A114:J114"/>
    <mergeCell ref="A80:J80"/>
    <mergeCell ref="A88:J88"/>
    <mergeCell ref="A93:J93"/>
    <mergeCell ref="A98:J98"/>
    <mergeCell ref="A103:J103"/>
    <mergeCell ref="A75:J75"/>
    <mergeCell ref="A44:J44"/>
    <mergeCell ref="A9:J9"/>
    <mergeCell ref="J11:J12"/>
    <mergeCell ref="D11:I11"/>
    <mergeCell ref="A11:A12"/>
    <mergeCell ref="B11:B12"/>
    <mergeCell ref="A20:J20"/>
    <mergeCell ref="A30:J30"/>
    <mergeCell ref="A13:J13"/>
    <mergeCell ref="C11:C12"/>
    <mergeCell ref="A128:A129"/>
    <mergeCell ref="A154:J154"/>
    <mergeCell ref="A131:J131"/>
    <mergeCell ref="A137:A138"/>
    <mergeCell ref="A141:J141"/>
    <mergeCell ref="A147:J147"/>
    <mergeCell ref="A150:A15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fitToHeight="1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2020-04-22T04:51:03Z</dcterms:modified>
</cp:coreProperties>
</file>